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.sharepoint.com/sites/CFPB-EFPRN-ElderFraudPreventionResponseNetworks21-22/Shared Documents/General/Materials Development &amp; Updating/Resource Development/Versions with Retreat Replaced with Convening/"/>
    </mc:Choice>
  </mc:AlternateContent>
  <xr:revisionPtr revIDLastSave="16" documentId="10_ncr:80_{714A1113-42EB-458E-AA81-6029E584F834}" xr6:coauthVersionLast="47" xr6:coauthVersionMax="47" xr10:uidLastSave="{33A69543-69AB-4140-8EA3-234CE4E20878}"/>
  <bookViews>
    <workbookView xWindow="33720" yWindow="-120" windowWidth="38640" windowHeight="21240" xr2:uid="{2DF98FDE-605B-4E36-9C81-6365EDD59F4D}"/>
  </bookViews>
  <sheets>
    <sheet name="Dynamic Timeline" sheetId="2" r:id="rId1"/>
  </sheets>
  <definedNames>
    <definedName name="_xlnm.Print_Area" localSheetId="0">'Dynamic Timeline'!$A$1:$D$34</definedName>
    <definedName name="Z_093AAB20_09A8_4D3C_B9C8_CB12A9D5D92C_.wvu.PrintArea" localSheetId="0" hidden="1">'Dynamic Timeline'!$A$1:$D$34</definedName>
    <definedName name="Z_29C268DD_0E0D_475E_8C49_918E3742860D_.wvu.PrintArea" localSheetId="0" hidden="1">'Dynamic Timeline'!$A$1:$D$34</definedName>
  </definedNames>
  <calcPr calcId="191028"/>
  <customWorkbookViews>
    <customWorkbookView name="Ben - Personal View" guid="{093AAB20-09A8-4D3C-B9C8-CB12A9D5D92C}" mergeInterval="0" personalView="1" maximized="1" xWindow="-11" yWindow="-11" windowWidth="2278" windowHeight="1466" activeSheetId="1"/>
    <customWorkbookView name="Canu, Melissa - Personal View" guid="{29C268DD-0E0D-475E-8C49-918E3742860D}" mergeInterval="0" personalView="1" xWindow="18" yWindow="29" windowWidth="1063" windowHeight="759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" l="1"/>
  <c r="C40" i="2"/>
  <c r="C39" i="2"/>
  <c r="C38" i="2"/>
  <c r="C37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D34" i="2"/>
  <c r="D12" i="2" s="1"/>
  <c r="D11" i="2"/>
  <c r="D14" i="2"/>
  <c r="D15" i="2"/>
  <c r="D18" i="2"/>
  <c r="D25" i="2"/>
  <c r="D28" i="2"/>
  <c r="D29" i="2"/>
  <c r="D31" i="2"/>
  <c r="D32" i="2"/>
  <c r="D24" i="2" l="1"/>
  <c r="D23" i="2"/>
  <c r="D6" i="2"/>
  <c r="D19" i="2"/>
  <c r="D13" i="2"/>
  <c r="D8" i="2"/>
  <c r="D40" i="2"/>
  <c r="D30" i="2"/>
  <c r="D22" i="2"/>
  <c r="D9" i="2"/>
  <c r="D10" i="2"/>
  <c r="D5" i="2"/>
  <c r="D27" i="2"/>
  <c r="D17" i="2"/>
  <c r="D21" i="2"/>
  <c r="D7" i="2"/>
  <c r="D26" i="2"/>
  <c r="D16" i="2"/>
  <c r="D37" i="2"/>
  <c r="D20" i="2"/>
  <c r="D38" i="2"/>
  <c r="D39" i="2"/>
</calcChain>
</file>

<file path=xl/sharedStrings.xml><?xml version="1.0" encoding="utf-8"?>
<sst xmlns="http://schemas.openxmlformats.org/spreadsheetml/2006/main" count="48" uniqueCount="44">
  <si>
    <t>Completion Date</t>
  </si>
  <si>
    <t xml:space="preserve">Draft event brief/agenda    </t>
  </si>
  <si>
    <t>Confirm invitation list</t>
  </si>
  <si>
    <t xml:space="preserve">Finalize agenda/speakers    </t>
  </si>
  <si>
    <t xml:space="preserve">Send one-week reminder email    </t>
  </si>
  <si>
    <t xml:space="preserve">Confirm date &amp; time with speakers  </t>
  </si>
  <si>
    <t>Send final reminder email</t>
  </si>
  <si>
    <t>Confirm venue</t>
  </si>
  <si>
    <t>Consider refreshments</t>
  </si>
  <si>
    <t>Send "Save the Date" email</t>
  </si>
  <si>
    <t>Gather refreshments/supplies</t>
  </si>
  <si>
    <t>Request presentation materials from speakers (PowerPoint, etc.)</t>
  </si>
  <si>
    <t>Print agendas and handouts</t>
  </si>
  <si>
    <t>Identify potential stakeholders to invite</t>
  </si>
  <si>
    <t>Gather needed on-site materials</t>
  </si>
  <si>
    <t>Send thank you email to attendees</t>
  </si>
  <si>
    <t>Develop presentation materials</t>
  </si>
  <si>
    <t>Review RSVPs and consider seating</t>
  </si>
  <si>
    <t>Collect feedback via participant survey</t>
  </si>
  <si>
    <t>Set up webinar platform if needed</t>
  </si>
  <si>
    <t>Identify steering committee members</t>
  </si>
  <si>
    <t>Exchange mobile numbers among steering committee</t>
  </si>
  <si>
    <t>Begin brainstorming interactive session exercises</t>
  </si>
  <si>
    <t>Activity</t>
  </si>
  <si>
    <t>Confirm date(s)</t>
  </si>
  <si>
    <t>Start regular planning meetings with steering committee, including other stakeholders as needed</t>
  </si>
  <si>
    <t>Ship materials as needed</t>
  </si>
  <si>
    <t>Brainstorm potential speakers and how to contact them</t>
  </si>
  <si>
    <t>Circulate invitation (with agenda if able)</t>
  </si>
  <si>
    <t>Host final walk-through meeting to review all event details with steering committee</t>
  </si>
  <si>
    <t>Send thank you notes to presenters and key stakeholders</t>
  </si>
  <si>
    <t>Days After Event</t>
  </si>
  <si>
    <t>Weeks After Event</t>
  </si>
  <si>
    <t>Day of Event</t>
  </si>
  <si>
    <t>Days Before Event</t>
  </si>
  <si>
    <t>Weeks Before Event</t>
  </si>
  <si>
    <t xml:space="preserve">Review session details and plan room set-up </t>
  </si>
  <si>
    <t>In-Person Convening Dynamic Timeline</t>
  </si>
  <si>
    <t>Step 1: Type the date of your convening in the shaded cell at the top of the sheet. Step 2: As needed, adjust the "Days Before Event" column to change completion dates for activities before or after the event. The columns for "Weeks Before Event" and "Completion Date" are auto-calculated.</t>
  </si>
  <si>
    <t>Host pre-convening meeting(s) to ensure speakers, presenters, and planners are familiar with all meeting details and plans</t>
  </si>
  <si>
    <t>Convening</t>
  </si>
  <si>
    <t>Develop convening readout</t>
  </si>
  <si>
    <t xml:space="preserve">Convening Date: </t>
  </si>
  <si>
    <t>Distribute convening readout among steering committee and establish plan for network 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</si>
</sst>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0" xfId="0" applyFont="1"/>
    <xf numFmtId="0" fontId="3" fillId="2" borderId="1" xfId="0" applyFont="1" applyFill="1" applyBorder="1"/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164" fontId="0" fillId="3" borderId="0" xfId="0" applyNumberFormat="1" applyFill="1" applyAlignment="1">
      <alignment horizontal="left"/>
    </xf>
    <xf numFmtId="0" fontId="0" fillId="3" borderId="1" xfId="0" applyFill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C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0D28-E8FF-4748-B657-CE604D5F8EF2}">
  <sheetPr>
    <pageSetUpPr fitToPage="1"/>
  </sheetPr>
  <dimension ref="A1:E40"/>
  <sheetViews>
    <sheetView tabSelected="1" workbookViewId="0">
      <selection activeCell="F13" sqref="F13"/>
    </sheetView>
  </sheetViews>
  <sheetFormatPr defaultRowHeight="14.5" x14ac:dyDescent="0.35"/>
  <cols>
    <col min="1" max="1" width="105" customWidth="1"/>
    <col min="2" max="3" width="19" customWidth="1"/>
    <col min="4" max="4" width="35.54296875" customWidth="1"/>
    <col min="5" max="5" width="25.26953125" customWidth="1"/>
  </cols>
  <sheetData>
    <row r="1" spans="1:5" ht="17" x14ac:dyDescent="0.4">
      <c r="A1" s="4" t="s">
        <v>37</v>
      </c>
      <c r="C1" s="10" t="s">
        <v>42</v>
      </c>
      <c r="D1" s="11">
        <v>47756</v>
      </c>
    </row>
    <row r="2" spans="1:5" ht="29" customHeight="1" x14ac:dyDescent="0.35">
      <c r="A2" s="13" t="s">
        <v>38</v>
      </c>
      <c r="B2" s="14"/>
      <c r="C2" s="14"/>
      <c r="D2" s="14"/>
    </row>
    <row r="4" spans="1:5" x14ac:dyDescent="0.35">
      <c r="A4" s="5" t="s">
        <v>23</v>
      </c>
      <c r="B4" s="5" t="s">
        <v>34</v>
      </c>
      <c r="C4" s="5" t="s">
        <v>35</v>
      </c>
      <c r="D4" s="8" t="s">
        <v>0</v>
      </c>
    </row>
    <row r="5" spans="1:5" x14ac:dyDescent="0.35">
      <c r="A5" s="1" t="s">
        <v>20</v>
      </c>
      <c r="B5" s="12">
        <v>84</v>
      </c>
      <c r="C5" s="3">
        <f>IF(B5/7&lt;1,"&lt;1",ROUND(B5/7,1))</f>
        <v>12</v>
      </c>
      <c r="D5" s="2">
        <f t="shared" ref="D5:D32" si="0">D$34-B5</f>
        <v>47672</v>
      </c>
    </row>
    <row r="6" spans="1:5" x14ac:dyDescent="0.35">
      <c r="A6" s="1" t="s">
        <v>13</v>
      </c>
      <c r="B6" s="12">
        <v>84</v>
      </c>
      <c r="C6" s="3">
        <f t="shared" ref="C6:C32" si="1">IF(B6/7&lt;1,"&lt;1",ROUND(B6/7,1))</f>
        <v>12</v>
      </c>
      <c r="D6" s="2">
        <f t="shared" si="0"/>
        <v>47672</v>
      </c>
      <c r="E6" s="6"/>
    </row>
    <row r="7" spans="1:5" x14ac:dyDescent="0.35">
      <c r="A7" s="1" t="s">
        <v>25</v>
      </c>
      <c r="B7" s="12">
        <v>84</v>
      </c>
      <c r="C7" s="3">
        <f t="shared" si="1"/>
        <v>12</v>
      </c>
      <c r="D7" s="2">
        <f t="shared" si="0"/>
        <v>47672</v>
      </c>
    </row>
    <row r="8" spans="1:5" x14ac:dyDescent="0.35">
      <c r="A8" s="1" t="s">
        <v>1</v>
      </c>
      <c r="B8" s="12">
        <v>56</v>
      </c>
      <c r="C8" s="3">
        <f t="shared" si="1"/>
        <v>8</v>
      </c>
      <c r="D8" s="2">
        <f t="shared" si="0"/>
        <v>47700</v>
      </c>
    </row>
    <row r="9" spans="1:5" x14ac:dyDescent="0.35">
      <c r="A9" s="1" t="s">
        <v>7</v>
      </c>
      <c r="B9" s="12">
        <v>56</v>
      </c>
      <c r="C9" s="3">
        <f t="shared" si="1"/>
        <v>8</v>
      </c>
      <c r="D9" s="2">
        <f t="shared" si="0"/>
        <v>47700</v>
      </c>
    </row>
    <row r="10" spans="1:5" x14ac:dyDescent="0.35">
      <c r="A10" s="1" t="s">
        <v>24</v>
      </c>
      <c r="B10" s="12">
        <v>56</v>
      </c>
      <c r="C10" s="3">
        <f t="shared" si="1"/>
        <v>8</v>
      </c>
      <c r="D10" s="2">
        <f t="shared" si="0"/>
        <v>47700</v>
      </c>
    </row>
    <row r="11" spans="1:5" x14ac:dyDescent="0.35">
      <c r="A11" s="1" t="s">
        <v>27</v>
      </c>
      <c r="B11" s="12">
        <v>56</v>
      </c>
      <c r="C11" s="3">
        <f t="shared" si="1"/>
        <v>8</v>
      </c>
      <c r="D11" s="2">
        <f t="shared" si="0"/>
        <v>47700</v>
      </c>
    </row>
    <row r="12" spans="1:5" x14ac:dyDescent="0.35">
      <c r="A12" s="1" t="s">
        <v>2</v>
      </c>
      <c r="B12" s="12">
        <v>42</v>
      </c>
      <c r="C12" s="3">
        <f t="shared" si="1"/>
        <v>6</v>
      </c>
      <c r="D12" s="2">
        <f t="shared" si="0"/>
        <v>47714</v>
      </c>
    </row>
    <row r="13" spans="1:5" x14ac:dyDescent="0.35">
      <c r="A13" s="1" t="s">
        <v>8</v>
      </c>
      <c r="B13" s="12">
        <v>42</v>
      </c>
      <c r="C13" s="3">
        <f t="shared" si="1"/>
        <v>6</v>
      </c>
      <c r="D13" s="2">
        <f t="shared" si="0"/>
        <v>47714</v>
      </c>
    </row>
    <row r="14" spans="1:5" x14ac:dyDescent="0.35">
      <c r="A14" s="1" t="s">
        <v>9</v>
      </c>
      <c r="B14" s="12">
        <v>42</v>
      </c>
      <c r="C14" s="3">
        <f t="shared" si="1"/>
        <v>6</v>
      </c>
      <c r="D14" s="2">
        <f t="shared" si="0"/>
        <v>47714</v>
      </c>
    </row>
    <row r="15" spans="1:5" x14ac:dyDescent="0.35">
      <c r="A15" s="1" t="s">
        <v>22</v>
      </c>
      <c r="B15" s="12">
        <v>42</v>
      </c>
      <c r="C15" s="3">
        <f t="shared" si="1"/>
        <v>6</v>
      </c>
      <c r="D15" s="2">
        <f t="shared" si="0"/>
        <v>47714</v>
      </c>
    </row>
    <row r="16" spans="1:5" x14ac:dyDescent="0.35">
      <c r="A16" s="1" t="s">
        <v>3</v>
      </c>
      <c r="B16" s="12">
        <v>42</v>
      </c>
      <c r="C16" s="3">
        <f t="shared" si="1"/>
        <v>6</v>
      </c>
      <c r="D16" s="2">
        <f t="shared" si="0"/>
        <v>47714</v>
      </c>
    </row>
    <row r="17" spans="1:5" x14ac:dyDescent="0.35">
      <c r="A17" s="1" t="s">
        <v>16</v>
      </c>
      <c r="B17" s="12">
        <v>42</v>
      </c>
      <c r="C17" s="3">
        <f t="shared" si="1"/>
        <v>6</v>
      </c>
      <c r="D17" s="2">
        <f t="shared" si="0"/>
        <v>47714</v>
      </c>
    </row>
    <row r="18" spans="1:5" x14ac:dyDescent="0.35">
      <c r="A18" s="1" t="s">
        <v>19</v>
      </c>
      <c r="B18" s="12">
        <v>28</v>
      </c>
      <c r="C18" s="3">
        <f t="shared" si="1"/>
        <v>4</v>
      </c>
      <c r="D18" s="2">
        <f t="shared" si="0"/>
        <v>47728</v>
      </c>
    </row>
    <row r="19" spans="1:5" x14ac:dyDescent="0.35">
      <c r="A19" s="1" t="s">
        <v>36</v>
      </c>
      <c r="B19" s="12">
        <v>28</v>
      </c>
      <c r="C19" s="3">
        <f t="shared" si="1"/>
        <v>4</v>
      </c>
      <c r="D19" s="2">
        <f t="shared" si="0"/>
        <v>47728</v>
      </c>
    </row>
    <row r="20" spans="1:5" x14ac:dyDescent="0.35">
      <c r="A20" s="1" t="s">
        <v>28</v>
      </c>
      <c r="B20" s="12">
        <v>28</v>
      </c>
      <c r="C20" s="3">
        <f t="shared" si="1"/>
        <v>4</v>
      </c>
      <c r="D20" s="2">
        <f t="shared" si="0"/>
        <v>47728</v>
      </c>
    </row>
    <row r="21" spans="1:5" x14ac:dyDescent="0.35">
      <c r="A21" s="1" t="s">
        <v>14</v>
      </c>
      <c r="B21" s="12">
        <v>21</v>
      </c>
      <c r="C21" s="3">
        <f t="shared" si="1"/>
        <v>3</v>
      </c>
      <c r="D21" s="2">
        <f t="shared" si="0"/>
        <v>47735</v>
      </c>
    </row>
    <row r="22" spans="1:5" x14ac:dyDescent="0.35">
      <c r="A22" s="1" t="s">
        <v>39</v>
      </c>
      <c r="B22" s="12">
        <v>14</v>
      </c>
      <c r="C22" s="3">
        <f t="shared" si="1"/>
        <v>2</v>
      </c>
      <c r="D22" s="2">
        <f t="shared" si="0"/>
        <v>47742</v>
      </c>
    </row>
    <row r="23" spans="1:5" x14ac:dyDescent="0.35">
      <c r="A23" s="1" t="s">
        <v>4</v>
      </c>
      <c r="B23" s="12">
        <v>7</v>
      </c>
      <c r="C23" s="3">
        <f t="shared" si="1"/>
        <v>1</v>
      </c>
      <c r="D23" s="2">
        <f t="shared" si="0"/>
        <v>47749</v>
      </c>
    </row>
    <row r="24" spans="1:5" x14ac:dyDescent="0.35">
      <c r="A24" s="1" t="s">
        <v>17</v>
      </c>
      <c r="B24" s="12">
        <v>7</v>
      </c>
      <c r="C24" s="3">
        <f t="shared" si="1"/>
        <v>1</v>
      </c>
      <c r="D24" s="2">
        <f t="shared" si="0"/>
        <v>47749</v>
      </c>
      <c r="E24" s="7"/>
    </row>
    <row r="25" spans="1:5" x14ac:dyDescent="0.35">
      <c r="A25" s="1" t="s">
        <v>10</v>
      </c>
      <c r="B25" s="12">
        <v>7</v>
      </c>
      <c r="C25" s="3">
        <f t="shared" si="1"/>
        <v>1</v>
      </c>
      <c r="D25" s="2">
        <f t="shared" si="0"/>
        <v>47749</v>
      </c>
    </row>
    <row r="26" spans="1:5" x14ac:dyDescent="0.35">
      <c r="A26" s="1" t="s">
        <v>5</v>
      </c>
      <c r="B26" s="12">
        <v>7</v>
      </c>
      <c r="C26" s="3">
        <f t="shared" si="1"/>
        <v>1</v>
      </c>
      <c r="D26" s="2">
        <f t="shared" si="0"/>
        <v>47749</v>
      </c>
    </row>
    <row r="27" spans="1:5" x14ac:dyDescent="0.35">
      <c r="A27" s="1" t="s">
        <v>11</v>
      </c>
      <c r="B27" s="12">
        <v>7</v>
      </c>
      <c r="C27" s="3">
        <f t="shared" si="1"/>
        <v>1</v>
      </c>
      <c r="D27" s="2">
        <f t="shared" si="0"/>
        <v>47749</v>
      </c>
    </row>
    <row r="28" spans="1:5" x14ac:dyDescent="0.35">
      <c r="A28" s="1" t="s">
        <v>12</v>
      </c>
      <c r="B28" s="12">
        <v>7</v>
      </c>
      <c r="C28" s="3">
        <f t="shared" si="1"/>
        <v>1</v>
      </c>
      <c r="D28" s="2">
        <f t="shared" si="0"/>
        <v>47749</v>
      </c>
    </row>
    <row r="29" spans="1:5" x14ac:dyDescent="0.35">
      <c r="A29" s="1" t="s">
        <v>26</v>
      </c>
      <c r="B29" s="12">
        <v>7</v>
      </c>
      <c r="C29" s="3">
        <f t="shared" si="1"/>
        <v>1</v>
      </c>
      <c r="D29" s="2">
        <f t="shared" si="0"/>
        <v>47749</v>
      </c>
    </row>
    <row r="30" spans="1:5" x14ac:dyDescent="0.35">
      <c r="A30" s="1" t="s">
        <v>21</v>
      </c>
      <c r="B30" s="12">
        <v>7</v>
      </c>
      <c r="C30" s="3">
        <f t="shared" si="1"/>
        <v>1</v>
      </c>
      <c r="D30" s="2">
        <f t="shared" si="0"/>
        <v>47749</v>
      </c>
    </row>
    <row r="31" spans="1:5" x14ac:dyDescent="0.35">
      <c r="A31" s="1" t="s">
        <v>6</v>
      </c>
      <c r="B31" s="12">
        <v>2</v>
      </c>
      <c r="C31" s="3" t="str">
        <f t="shared" si="1"/>
        <v>&lt;1</v>
      </c>
      <c r="D31" s="2">
        <f t="shared" si="0"/>
        <v>47754</v>
      </c>
    </row>
    <row r="32" spans="1:5" x14ac:dyDescent="0.35">
      <c r="A32" s="1" t="s">
        <v>29</v>
      </c>
      <c r="B32" s="12">
        <v>2</v>
      </c>
      <c r="C32" s="3" t="str">
        <f t="shared" si="1"/>
        <v>&lt;1</v>
      </c>
      <c r="D32" s="2">
        <f t="shared" si="0"/>
        <v>47754</v>
      </c>
    </row>
    <row r="33" spans="1:4" s="9" customFormat="1" x14ac:dyDescent="0.35">
      <c r="A33" s="8" t="s">
        <v>23</v>
      </c>
      <c r="B33" s="8" t="s">
        <v>33</v>
      </c>
      <c r="C33" s="8"/>
      <c r="D33" s="8" t="s">
        <v>0</v>
      </c>
    </row>
    <row r="34" spans="1:4" x14ac:dyDescent="0.35">
      <c r="A34" s="1" t="s">
        <v>40</v>
      </c>
      <c r="B34" s="1"/>
      <c r="C34" s="3"/>
      <c r="D34" s="2">
        <f>D1</f>
        <v>47756</v>
      </c>
    </row>
    <row r="35" spans="1:4" x14ac:dyDescent="0.35">
      <c r="A35" s="1" t="s">
        <v>18</v>
      </c>
      <c r="B35" s="1"/>
      <c r="C35" s="3"/>
      <c r="D35" s="2">
        <f>D1</f>
        <v>47756</v>
      </c>
    </row>
    <row r="36" spans="1:4" s="9" customFormat="1" x14ac:dyDescent="0.35">
      <c r="A36" s="8" t="s">
        <v>23</v>
      </c>
      <c r="B36" s="8" t="s">
        <v>31</v>
      </c>
      <c r="C36" s="8" t="s">
        <v>32</v>
      </c>
      <c r="D36" s="8" t="s">
        <v>0</v>
      </c>
    </row>
    <row r="37" spans="1:4" x14ac:dyDescent="0.35">
      <c r="A37" s="1" t="s">
        <v>15</v>
      </c>
      <c r="B37" s="12">
        <v>2</v>
      </c>
      <c r="C37" s="3" t="str">
        <f t="shared" ref="C37:C40" si="2">IF(B37/7&lt;1,"&lt;1",ROUND(B37/7,1))</f>
        <v>&lt;1</v>
      </c>
      <c r="D37" s="2">
        <f>D$34+B37</f>
        <v>47758</v>
      </c>
    </row>
    <row r="38" spans="1:4" x14ac:dyDescent="0.35">
      <c r="A38" s="1" t="s">
        <v>41</v>
      </c>
      <c r="B38" s="12">
        <v>7</v>
      </c>
      <c r="C38" s="3">
        <f t="shared" si="2"/>
        <v>1</v>
      </c>
      <c r="D38" s="2">
        <f>D$34+B38</f>
        <v>47763</v>
      </c>
    </row>
    <row r="39" spans="1:4" x14ac:dyDescent="0.35">
      <c r="A39" s="1" t="s">
        <v>30</v>
      </c>
      <c r="B39" s="12">
        <v>7</v>
      </c>
      <c r="C39" s="3">
        <f t="shared" si="2"/>
        <v>1</v>
      </c>
      <c r="D39" s="2">
        <f>D$34+B39</f>
        <v>47763</v>
      </c>
    </row>
    <row r="40" spans="1:4" x14ac:dyDescent="0.35">
      <c r="A40" s="1" t="s">
        <v>43</v>
      </c>
      <c r="B40" s="12">
        <v>14</v>
      </c>
      <c r="C40" s="3">
        <f t="shared" si="2"/>
        <v>2</v>
      </c>
      <c r="D40" s="2">
        <f>D$34+B40</f>
        <v>47770</v>
      </c>
    </row>
  </sheetData>
  <customSheetViews>
    <customSheetView guid="{093AAB20-09A8-4D3C-B9C8-CB12A9D5D92C}" fitToPage="1" printArea="1" topLeftCell="A14">
      <selection activeCell="A29" sqref="A29"/>
      <pageMargins left="0.7" right="0.7" top="0.75" bottom="0.75" header="0.3" footer="0.3"/>
      <pageSetup scale="68" orientation="landscape" horizontalDpi="1200" verticalDpi="1200" r:id="rId1"/>
    </customSheetView>
    <customSheetView guid="{29C268DD-0E0D-475E-8C49-918E3742860D}" fitToPage="1">
      <selection activeCell="A2" sqref="A2"/>
      <pageMargins left="0.7" right="0.7" top="0.75" bottom="0.75" header="0.3" footer="0.3"/>
      <pageSetup scale="68" orientation="landscape" horizontalDpi="1200" verticalDpi="1200" r:id="rId2"/>
    </customSheetView>
  </customSheetViews>
  <mergeCells count="1">
    <mergeCell ref="A2:D2"/>
  </mergeCells>
  <phoneticPr fontId="2" type="noConversion"/>
  <pageMargins left="0.7" right="0.7" top="0.75" bottom="0.75" header="0.3" footer="0.3"/>
  <pageSetup scale="69" orientation="landscape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6a9aea-fb0f-4ddd-aff8-712634b7d5fe" xsi:nil="true"/>
    <lcf76f155ced4ddcb4097134ff3c332f xmlns="3ba5faed-fedd-4dbb-86de-ac1e64fe562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25EAC71A98B409F54CA6A70BDB1DD" ma:contentTypeVersion="15" ma:contentTypeDescription="Create a new document." ma:contentTypeScope="" ma:versionID="3ca2b82b6d0c3c9a0a4369da67f8b40e">
  <xsd:schema xmlns:xsd="http://www.w3.org/2001/XMLSchema" xmlns:xs="http://www.w3.org/2001/XMLSchema" xmlns:p="http://schemas.microsoft.com/office/2006/metadata/properties" xmlns:ns2="3ba5faed-fedd-4dbb-86de-ac1e64fe5622" xmlns:ns3="e9f8375c-469e-4dff-920e-5fbeb94a1901" xmlns:ns4="fa6a9aea-fb0f-4ddd-aff8-712634b7d5fe" targetNamespace="http://schemas.microsoft.com/office/2006/metadata/properties" ma:root="true" ma:fieldsID="36272e72b1fb1b6d383e24e7b4a4ed80" ns2:_="" ns3:_="" ns4:_="">
    <xsd:import namespace="3ba5faed-fedd-4dbb-86de-ac1e64fe5622"/>
    <xsd:import namespace="e9f8375c-469e-4dff-920e-5fbeb94a1901"/>
    <xsd:import namespace="fa6a9aea-fb0f-4ddd-aff8-712634b7d5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5faed-fedd-4dbb-86de-ac1e64fe5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8375c-469e-4dff-920e-5fbeb94a1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a9aea-fb0f-4ddd-aff8-712634b7d5f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63681ed-caf4-4528-a923-bbc88b2ae82c}" ma:internalName="TaxCatchAll" ma:showField="CatchAllData" ma:web="e9f8375c-469e-4dff-920e-5fbeb94a1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081D3-E443-4137-89C3-2037D8578F05}">
  <ds:schemaRefs>
    <ds:schemaRef ds:uri="http://purl.org/dc/terms/"/>
    <ds:schemaRef ds:uri="http://purl.org/dc/elements/1.1/"/>
    <ds:schemaRef ds:uri="e9f8375c-469e-4dff-920e-5fbeb94a1901"/>
    <ds:schemaRef ds:uri="http://purl.org/dc/dcmitype/"/>
    <ds:schemaRef ds:uri="fa6a9aea-fb0f-4ddd-aff8-712634b7d5f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ba5faed-fedd-4dbb-86de-ac1e64fe562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1CB817-894A-4723-B4DA-FEB673219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5faed-fedd-4dbb-86de-ac1e64fe5622"/>
    <ds:schemaRef ds:uri="e9f8375c-469e-4dff-920e-5fbeb94a1901"/>
    <ds:schemaRef ds:uri="fa6a9aea-fb0f-4ddd-aff8-712634b7d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24EA3-2B12-4B4D-9871-DFC181893F3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Dynamic Timeline</vt:lpstr>
      <vt:lpstr>'Dynamic Timeline'!Print_Area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Sierra Solomon</dc:creator>
  <cp:keywords/>
  <dc:description/>
  <cp:lastModifiedBy>Ferreira, Breezy</cp:lastModifiedBy>
  <cp:revision/>
  <cp:lastPrinted>2022-08-10T17:45:08Z</cp:lastPrinted>
  <dcterms:created xsi:type="dcterms:W3CDTF">2022-02-16T17:08:39Z</dcterms:created>
  <dcterms:modified xsi:type="dcterms:W3CDTF">2022-11-17T18:05:27Z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0x010100C3C25EAC71A98B409F54CA6A70BDB1DD</vt:lpwstr>
  </property>
  <property fmtid="{D5CDD505-2E9C-101B-9397-08002B2CF9AE}" pid="3" name="MediaServiceImageTags">
    <vt:lpwstr/>
  </property>
</Properties>
</file>