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DRS112591" sheetId="2" r:id="rId1"/>
  </sheets>
  <definedNames>
    <definedName name="IDX" localSheetId="0">'DRS112591'!$A$1</definedName>
  </definedNames>
  <calcPr calcId="145621"/>
</workbook>
</file>

<file path=xl/calcChain.xml><?xml version="1.0" encoding="utf-8"?>
<calcChain xmlns="http://schemas.openxmlformats.org/spreadsheetml/2006/main">
  <c r="G15" i="2" l="1"/>
  <c r="F15" i="2"/>
  <c r="E15" i="2"/>
  <c r="D15" i="2"/>
  <c r="C15" i="2"/>
  <c r="H14" i="2"/>
  <c r="H15" i="2" s="1"/>
  <c r="G12" i="2"/>
  <c r="F12" i="2"/>
  <c r="E12" i="2"/>
  <c r="D12" i="2"/>
  <c r="C12" i="2"/>
  <c r="H11" i="2"/>
  <c r="H12" i="2" s="1"/>
  <c r="G9" i="2"/>
  <c r="F9" i="2"/>
  <c r="E9" i="2"/>
  <c r="D9" i="2"/>
  <c r="C9" i="2"/>
  <c r="H8" i="2"/>
  <c r="H9" i="2" s="1"/>
</calcChain>
</file>

<file path=xl/sharedStrings.xml><?xml version="1.0" encoding="utf-8"?>
<sst xmlns="http://schemas.openxmlformats.org/spreadsheetml/2006/main" count="23" uniqueCount="17">
  <si>
    <t>AS OF: 201708</t>
  </si>
  <si>
    <t>SOURCE: MGIB CH30 MONTHLY EXTRACT</t>
  </si>
  <si>
    <t>USA</t>
  </si>
  <si>
    <t>USN</t>
  </si>
  <si>
    <t>USMC</t>
  </si>
  <si>
    <t>USAF</t>
  </si>
  <si>
    <t>USCG</t>
  </si>
  <si>
    <t>SERVICE TOTAL</t>
  </si>
  <si>
    <t>FISCAL YEAR</t>
  </si>
  <si>
    <t xml:space="preserve">SERVICE  </t>
  </si>
  <si>
    <t>TOTAL NEW ENLISTMENTS</t>
  </si>
  <si>
    <t>NEW ENLISTED MEMBERS WITH CH30 DEDUCTION</t>
  </si>
  <si>
    <t>PERCENTAGE OF NEW ENLISTMENTS WITH A CH30 DEDUCTION</t>
  </si>
  <si>
    <t>DRS #112951</t>
  </si>
  <si>
    <t>CH 30 BASIC PAY REDUCTION BY FISCAL YEAR</t>
  </si>
  <si>
    <t>Notes: Only enlistments with non-prior service included.  Service members only counted for MGIB CH30 if DFAS reported a MGIB CH30 deduction in their pay.  Service members are counted in the year they enlisted</t>
  </si>
  <si>
    <t>Produced by DMDC on 9/27/2017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</si>
</sst>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0" fillId="0" borderId="0" xfId="0" applyFont="1" applyFill="1" applyAlignment="1">
      <alignment vertical="top"/>
    </xf>
    <xf numFmtId="0" fontId="20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9" fontId="22" fillId="0" borderId="15" xfId="2" applyNumberFormat="1" applyFont="1" applyFill="1" applyBorder="1" applyAlignment="1">
      <alignment vertical="top" wrapText="1"/>
    </xf>
    <xf numFmtId="9" fontId="22" fillId="0" borderId="18" xfId="2" applyNumberFormat="1" applyFont="1" applyFill="1" applyBorder="1" applyAlignment="1">
      <alignment vertical="top" wrapText="1"/>
    </xf>
    <xf numFmtId="9" fontId="22" fillId="0" borderId="10" xfId="2" applyNumberFormat="1" applyFont="1" applyFill="1" applyBorder="1" applyAlignment="1">
      <alignment vertical="top" wrapText="1"/>
    </xf>
    <xf numFmtId="9" fontId="22" fillId="0" borderId="17" xfId="2" applyNumberFormat="1" applyFont="1" applyFill="1" applyBorder="1" applyAlignment="1">
      <alignment vertical="top" wrapText="1"/>
    </xf>
    <xf numFmtId="164" fontId="22" fillId="0" borderId="10" xfId="1" applyNumberFormat="1" applyFont="1" applyFill="1" applyBorder="1" applyAlignment="1">
      <alignment vertical="top" wrapText="1"/>
    </xf>
    <xf numFmtId="164" fontId="22" fillId="0" borderId="15" xfId="1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top" wrapText="1"/>
    </xf>
    <xf numFmtId="165" fontId="22" fillId="0" borderId="0" xfId="46" applyNumberFormat="1" applyFont="1" applyFill="1"/>
    <xf numFmtId="0" fontId="22" fillId="0" borderId="0" xfId="0" applyFont="1" applyFill="1" applyAlignment="1">
      <alignment horizontal="left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6" builtinId="4"/>
    <cellStyle name="Explanatory Text" xfId="18" builtinId="53" customBuiltin="1"/>
    <cellStyle name="Followed Hyperlink" xfId="45" builtinId="9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showGridLines="0" tabSelected="1" topLeftCell="A4" workbookViewId="0">
      <selection activeCell="I13" sqref="I13"/>
    </sheetView>
  </sheetViews>
  <sheetFormatPr defaultRowHeight="12.75" x14ac:dyDescent="0.2"/>
  <cols>
    <col min="1" max="1" width="16.28515625" style="3" customWidth="1"/>
    <col min="2" max="2" width="21.5703125" style="3" customWidth="1"/>
    <col min="3" max="3" width="15.28515625" style="3" customWidth="1"/>
    <col min="4" max="4" width="10.28515625" style="3" bestFit="1" customWidth="1"/>
    <col min="5" max="7" width="7.7109375" style="3" bestFit="1" customWidth="1"/>
    <col min="8" max="8" width="8.7109375" style="3" bestFit="1" customWidth="1"/>
    <col min="9" max="9" width="16" style="3" bestFit="1" customWidth="1"/>
    <col min="10" max="10" width="23" style="3" customWidth="1"/>
    <col min="11" max="16384" width="9.140625" style="3"/>
  </cols>
  <sheetData>
    <row r="1" spans="1:9" s="2" customFormat="1" ht="15.75" x14ac:dyDescent="0.2">
      <c r="A1" s="4" t="s">
        <v>14</v>
      </c>
    </row>
    <row r="2" spans="1:9" s="2" customFormat="1" ht="15" x14ac:dyDescent="0.2">
      <c r="A2" s="1" t="s">
        <v>0</v>
      </c>
    </row>
    <row r="3" spans="1:9" s="2" customFormat="1" ht="15" x14ac:dyDescent="0.2">
      <c r="A3" s="1" t="s">
        <v>1</v>
      </c>
    </row>
    <row r="4" spans="1:9" s="2" customFormat="1" ht="15.75" thickBot="1" x14ac:dyDescent="0.25">
      <c r="A4" s="1"/>
    </row>
    <row r="5" spans="1:9" ht="15.75" customHeight="1" x14ac:dyDescent="0.2">
      <c r="A5" s="20" t="s">
        <v>8</v>
      </c>
      <c r="B5" s="22"/>
      <c r="C5" s="18" t="s">
        <v>9</v>
      </c>
      <c r="D5" s="18"/>
      <c r="E5" s="18"/>
      <c r="F5" s="18"/>
      <c r="G5" s="18"/>
      <c r="H5" s="19"/>
    </row>
    <row r="6" spans="1:9" ht="38.25" x14ac:dyDescent="0.2">
      <c r="A6" s="21"/>
      <c r="B6" s="23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9" ht="38.25" x14ac:dyDescent="0.2">
      <c r="A7" s="16">
        <v>2015</v>
      </c>
      <c r="B7" s="5" t="s">
        <v>11</v>
      </c>
      <c r="C7" s="11">
        <v>56127</v>
      </c>
      <c r="D7" s="11">
        <v>31401</v>
      </c>
      <c r="E7" s="11">
        <v>25947</v>
      </c>
      <c r="F7" s="11">
        <v>21555</v>
      </c>
      <c r="G7" s="11">
        <v>487</v>
      </c>
      <c r="H7" s="12">
        <v>135517</v>
      </c>
    </row>
    <row r="8" spans="1:9" ht="25.5" x14ac:dyDescent="0.2">
      <c r="A8" s="16"/>
      <c r="B8" s="5" t="s">
        <v>10</v>
      </c>
      <c r="C8" s="11">
        <v>60283</v>
      </c>
      <c r="D8" s="11">
        <v>37134</v>
      </c>
      <c r="E8" s="11">
        <v>30309</v>
      </c>
      <c r="F8" s="11">
        <v>24200</v>
      </c>
      <c r="G8" s="11">
        <v>3430</v>
      </c>
      <c r="H8" s="12">
        <f>SUM(C8:G8)</f>
        <v>155356</v>
      </c>
    </row>
    <row r="9" spans="1:9" ht="40.5" customHeight="1" x14ac:dyDescent="0.2">
      <c r="A9" s="16"/>
      <c r="B9" s="5" t="s">
        <v>12</v>
      </c>
      <c r="C9" s="9">
        <f t="shared" ref="C9:H9" si="0">C7/C8</f>
        <v>0.93105850737355478</v>
      </c>
      <c r="D9" s="9">
        <f t="shared" si="0"/>
        <v>0.84561318468250124</v>
      </c>
      <c r="E9" s="9">
        <f t="shared" si="0"/>
        <v>0.8560823517767</v>
      </c>
      <c r="F9" s="9">
        <f t="shared" si="0"/>
        <v>0.89070247933884295</v>
      </c>
      <c r="G9" s="9">
        <f t="shared" si="0"/>
        <v>0.14198250728862974</v>
      </c>
      <c r="H9" s="7">
        <f t="shared" si="0"/>
        <v>0.87229975025103634</v>
      </c>
    </row>
    <row r="10" spans="1:9" ht="38.25" x14ac:dyDescent="0.2">
      <c r="A10" s="16">
        <v>2016</v>
      </c>
      <c r="B10" s="5" t="s">
        <v>11</v>
      </c>
      <c r="C10" s="11">
        <v>55351</v>
      </c>
      <c r="D10" s="11">
        <v>28031</v>
      </c>
      <c r="E10" s="11">
        <v>25928</v>
      </c>
      <c r="F10" s="11">
        <v>29008</v>
      </c>
      <c r="G10" s="11">
        <v>370</v>
      </c>
      <c r="H10" s="12">
        <v>138688</v>
      </c>
    </row>
    <row r="11" spans="1:9" ht="25.5" x14ac:dyDescent="0.2">
      <c r="A11" s="16"/>
      <c r="B11" s="5" t="s">
        <v>10</v>
      </c>
      <c r="C11" s="11">
        <v>63807</v>
      </c>
      <c r="D11" s="11">
        <v>32822</v>
      </c>
      <c r="E11" s="11">
        <v>31665</v>
      </c>
      <c r="F11" s="11">
        <v>33220</v>
      </c>
      <c r="G11" s="11">
        <v>3726</v>
      </c>
      <c r="H11" s="12">
        <f>SUM(C11:G11)</f>
        <v>165240</v>
      </c>
    </row>
    <row r="12" spans="1:9" ht="38.25" customHeight="1" x14ac:dyDescent="0.2">
      <c r="A12" s="16"/>
      <c r="B12" s="5" t="s">
        <v>12</v>
      </c>
      <c r="C12" s="9">
        <f t="shared" ref="C12:H12" si="1">C10/C11</f>
        <v>0.86747535536853326</v>
      </c>
      <c r="D12" s="9">
        <f t="shared" si="1"/>
        <v>0.85403083297788074</v>
      </c>
      <c r="E12" s="9">
        <f t="shared" si="1"/>
        <v>0.81882204326543506</v>
      </c>
      <c r="F12" s="9">
        <f t="shared" si="1"/>
        <v>0.87320891029500303</v>
      </c>
      <c r="G12" s="9">
        <f t="shared" si="1"/>
        <v>9.9302200751476111E-2</v>
      </c>
      <c r="H12" s="7">
        <f t="shared" si="1"/>
        <v>0.83931251512950855</v>
      </c>
    </row>
    <row r="13" spans="1:9" ht="38.25" x14ac:dyDescent="0.2">
      <c r="A13" s="16">
        <v>2017</v>
      </c>
      <c r="B13" s="5" t="s">
        <v>11</v>
      </c>
      <c r="C13" s="11">
        <v>46404</v>
      </c>
      <c r="D13" s="11">
        <v>25790</v>
      </c>
      <c r="E13" s="11">
        <v>18474</v>
      </c>
      <c r="F13" s="11">
        <v>20853</v>
      </c>
      <c r="G13" s="11">
        <v>517</v>
      </c>
      <c r="H13" s="12">
        <v>112038</v>
      </c>
      <c r="I13" s="14"/>
    </row>
    <row r="14" spans="1:9" ht="25.5" x14ac:dyDescent="0.2">
      <c r="A14" s="16"/>
      <c r="B14" s="5" t="s">
        <v>10</v>
      </c>
      <c r="C14" s="11">
        <v>62757</v>
      </c>
      <c r="D14" s="11">
        <v>33957</v>
      </c>
      <c r="E14" s="11">
        <v>28815</v>
      </c>
      <c r="F14" s="11">
        <v>29747</v>
      </c>
      <c r="G14" s="11">
        <v>3856</v>
      </c>
      <c r="H14" s="12">
        <f>SUM(C14:G14)</f>
        <v>159132</v>
      </c>
    </row>
    <row r="15" spans="1:9" ht="40.5" customHeight="1" thickBot="1" x14ac:dyDescent="0.25">
      <c r="A15" s="17"/>
      <c r="B15" s="13" t="s">
        <v>12</v>
      </c>
      <c r="C15" s="10">
        <f t="shared" ref="C15:H15" si="2">C13/C14</f>
        <v>0.7394234906066256</v>
      </c>
      <c r="D15" s="10">
        <f t="shared" si="2"/>
        <v>0.75948994316341256</v>
      </c>
      <c r="E15" s="10">
        <f t="shared" si="2"/>
        <v>0.64112441436751688</v>
      </c>
      <c r="F15" s="10">
        <f t="shared" si="2"/>
        <v>0.70101186674286486</v>
      </c>
      <c r="G15" s="10">
        <f t="shared" si="2"/>
        <v>0.13407676348547717</v>
      </c>
      <c r="H15" s="8">
        <f t="shared" si="2"/>
        <v>0.70405700927531856</v>
      </c>
    </row>
    <row r="18" spans="1:8" x14ac:dyDescent="0.2">
      <c r="A18" s="15" t="s">
        <v>15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/>
      <c r="B19" s="15"/>
      <c r="C19" s="15"/>
      <c r="D19" s="15"/>
      <c r="E19" s="15"/>
      <c r="F19" s="15"/>
      <c r="G19" s="15"/>
      <c r="H19" s="15"/>
    </row>
    <row r="21" spans="1:8" x14ac:dyDescent="0.2">
      <c r="A21" s="3" t="s">
        <v>13</v>
      </c>
    </row>
    <row r="22" spans="1:8" x14ac:dyDescent="0.2">
      <c r="A22" s="3" t="s">
        <v>16</v>
      </c>
    </row>
  </sheetData>
  <mergeCells count="7">
    <mergeCell ref="A18:H19"/>
    <mergeCell ref="A13:A15"/>
    <mergeCell ref="A7:A9"/>
    <mergeCell ref="A10:A12"/>
    <mergeCell ref="C5:H5"/>
    <mergeCell ref="A5:A6"/>
    <mergeCell ref="B5:B6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DRS112591</vt:lpstr>
      <vt:lpstr>'DRS112591'!IDX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Cerussi, Peter A CIV DMDC</dc:creator>
  <cp:lastModifiedBy>Fyne, Jordana (Contractor)</cp:lastModifiedBy>
  <dcterms:created xsi:type="dcterms:W3CDTF">2017-09-27T15:47:22Z</dcterms:created>
  <dcterms:modified xsi:type="dcterms:W3CDTF">2017-12-11T21:10:17Z</dcterms:modified>
</cp:coreProperties>
</file>