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bcfp365-my.sharepoint.com/personal/amanda_oliver_cfpb_gov/Documents/Documents/"/>
    </mc:Choice>
  </mc:AlternateContent>
  <xr:revisionPtr revIDLastSave="0" documentId="8_{FD1D1CE9-489B-4C6C-B466-B08E56857A83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CFPB Depository Institutions" sheetId="11" r:id="rId1"/>
    <sheet name="CFPB Depository Affilliates" sheetId="12" r:id="rId2"/>
    <sheet name="Dates" sheetId="15" state="hidden" r:id="rId3"/>
  </sheets>
  <definedNames>
    <definedName name="_xlnm._FilterDatabase" localSheetId="1" hidden="1">'CFPB Depository Affilliates'!$A$2:$F$2</definedName>
    <definedName name="_xlnm._FilterDatabase" localSheetId="0" hidden="1">'CFPB Depository Institutions'!$A$2:$F$2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1">'CFPB Depository Affilliates'!$2:$2</definedName>
    <definedName name="_xlnm.Print_Titles" localSheetId="0">'CFPB Depository Institutions'!$2:$2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2" l="1"/>
  <c r="A1" i="11"/>
</calcChain>
</file>

<file path=xl/sharedStrings.xml><?xml version="1.0" encoding="utf-8"?>
<sst xmlns="http://schemas.openxmlformats.org/spreadsheetml/2006/main" count="805" uniqueCount="376">
  <si>
    <t>ID</t>
  </si>
  <si>
    <t>Institution</t>
  </si>
  <si>
    <t>City</t>
  </si>
  <si>
    <t>State</t>
  </si>
  <si>
    <t>Prudential Regulator</t>
  </si>
  <si>
    <t xml:space="preserve">JPMORGAN CHASE BANK, NATIONAL ASSOCIATION                                                                               </t>
  </si>
  <si>
    <t>COLUMBUS</t>
  </si>
  <si>
    <t>OH</t>
  </si>
  <si>
    <t>OCC</t>
  </si>
  <si>
    <t xml:space="preserve">BANK OF AMERICA, NATIONAL ASSOCIATION                                                                                   </t>
  </si>
  <si>
    <t>CHARLOTTE</t>
  </si>
  <si>
    <t>NC</t>
  </si>
  <si>
    <t xml:space="preserve">WELLS FARGO BANK, NATIONAL ASSOCIATION                                                                                  </t>
  </si>
  <si>
    <t>SIOUX FALLS</t>
  </si>
  <si>
    <t>SD</t>
  </si>
  <si>
    <t xml:space="preserve">CITIBANK, N.A.                                                                                                          </t>
  </si>
  <si>
    <t xml:space="preserve">U.S. BANK NATIONAL ASSOCIATION                                                                                          </t>
  </si>
  <si>
    <t>CINCINNATI</t>
  </si>
  <si>
    <t xml:space="preserve">PNC BANK, NATIONAL ASSOCIATION                                                                                          </t>
  </si>
  <si>
    <t>WILMINGTON</t>
  </si>
  <si>
    <t>DE</t>
  </si>
  <si>
    <t xml:space="preserve">TRUIST BANK                                                                                                             </t>
  </si>
  <si>
    <t>FDIC</t>
  </si>
  <si>
    <t xml:space="preserve">GOLDMAN SACHS BANK USA                                                                                                  </t>
  </si>
  <si>
    <t>NEW YORK</t>
  </si>
  <si>
    <t>NY</t>
  </si>
  <si>
    <t>FRS</t>
  </si>
  <si>
    <t xml:space="preserve">CAPITAL ONE, NATIONAL ASSOCIATION                                                                                       </t>
  </si>
  <si>
    <t>MC LEAN</t>
  </si>
  <si>
    <t>VA</t>
  </si>
  <si>
    <t>CHARLES SCHWAB BANK, SSB</t>
  </si>
  <si>
    <t>WESTLAKE</t>
  </si>
  <si>
    <t>TX</t>
  </si>
  <si>
    <t xml:space="preserve">STATE STREET BANK AND TRUST COMPANY                                                                                     </t>
  </si>
  <si>
    <t>BOSTON</t>
  </si>
  <si>
    <t>MA</t>
  </si>
  <si>
    <t xml:space="preserve">BMO BANK NATIONAL ASSOCIATION                                                                                           </t>
  </si>
  <si>
    <t>CHICAGO</t>
  </si>
  <si>
    <t>IL</t>
  </si>
  <si>
    <t>CITIZENS BANK, NATIONAL ASSOCIATION</t>
  </si>
  <si>
    <t>PROVIDENCE</t>
  </si>
  <si>
    <t>RI</t>
  </si>
  <si>
    <t xml:space="preserve">FIFTH THIRD BANK, NATIONAL ASSOCIATION                                                                                  </t>
  </si>
  <si>
    <t xml:space="preserve">FIRST-CITIZENS BANK &amp; TRUST COMPANY                                                                                     </t>
  </si>
  <si>
    <t>RALEIGH</t>
  </si>
  <si>
    <t xml:space="preserve">MORGAN STANLEY BANK, N.A.                                                                                               </t>
  </si>
  <si>
    <t>SALT LAKE CITY</t>
  </si>
  <si>
    <t>UT</t>
  </si>
  <si>
    <t xml:space="preserve">MANUFACTURERS AND TRADERS TRUST COMPANY                                                                                 </t>
  </si>
  <si>
    <t>BUFFALO</t>
  </si>
  <si>
    <t>PURCHASE</t>
  </si>
  <si>
    <t xml:space="preserve">HUNTINGTON NATIONAL BANK, THE                                                                                           </t>
  </si>
  <si>
    <t>ALLY BANK</t>
  </si>
  <si>
    <t>SANDY</t>
  </si>
  <si>
    <t>CLEVELAND</t>
  </si>
  <si>
    <t xml:space="preserve">AMERICAN EXPRESS NATIONAL BANK                                                                                          </t>
  </si>
  <si>
    <t>TYSONS</t>
  </si>
  <si>
    <t xml:space="preserve">REGIONS BANK                                                                                                            </t>
  </si>
  <si>
    <t>BIRMINGHAM</t>
  </si>
  <si>
    <t>AL</t>
  </si>
  <si>
    <t xml:space="preserve">NORTHERN TRUST COMPANY, THE                                                                                             </t>
  </si>
  <si>
    <t xml:space="preserve">FLAGSTAR BANK, NATIONAL ASSOCIATION                                                                                     </t>
  </si>
  <si>
    <t>HICKSVILLE</t>
  </si>
  <si>
    <t>UBS BANK USA</t>
  </si>
  <si>
    <t>SAN ANTONIO</t>
  </si>
  <si>
    <t xml:space="preserve">SYNCHRONY BANK                                                                                                          </t>
  </si>
  <si>
    <t>DRAPER</t>
  </si>
  <si>
    <t xml:space="preserve">SANTANDER BANK, NATIONAL ASSOCIATION                                                                                    </t>
  </si>
  <si>
    <t xml:space="preserve">CITY NATIONAL BANK                                                                                                      </t>
  </si>
  <si>
    <t>LOS ANGELES</t>
  </si>
  <si>
    <t>CA</t>
  </si>
  <si>
    <t xml:space="preserve">ZIONS BANCORPORATION, NATIONAL ASSOCIATION                                                                              </t>
  </si>
  <si>
    <t xml:space="preserve">COMERICA BANK                                                                                                           </t>
  </si>
  <si>
    <t>DALLAS</t>
  </si>
  <si>
    <t xml:space="preserve">FIRST HORIZON BANK                                                                                                      </t>
  </si>
  <si>
    <t>MEMPHIS</t>
  </si>
  <si>
    <t>TN</t>
  </si>
  <si>
    <t xml:space="preserve">WEBSTER BANK, NATIONAL ASSOCIATION                                                                                      </t>
  </si>
  <si>
    <t>STAMFORD</t>
  </si>
  <si>
    <t>CT</t>
  </si>
  <si>
    <t>WESTERN ALLIANCE BANK</t>
  </si>
  <si>
    <t>PHOENIX</t>
  </si>
  <si>
    <t>AZ</t>
  </si>
  <si>
    <t xml:space="preserve">EAST WEST BANK                                                                                                          </t>
  </si>
  <si>
    <t>PASADENA</t>
  </si>
  <si>
    <t xml:space="preserve">VALLEY NATIONAL BANK                                                                                                    </t>
  </si>
  <si>
    <t>PASSAIC</t>
  </si>
  <si>
    <t>NJ</t>
  </si>
  <si>
    <t>GA</t>
  </si>
  <si>
    <t xml:space="preserve">BANCO POPULAR DE PUERTO RICO                                                                                            </t>
  </si>
  <si>
    <t>SAN JUAN</t>
  </si>
  <si>
    <t>PR</t>
  </si>
  <si>
    <t>LAKE OSWEGO</t>
  </si>
  <si>
    <t>OR</t>
  </si>
  <si>
    <t xml:space="preserve">FROST BANK                                                                                                              </t>
  </si>
  <si>
    <t>TULSA</t>
  </si>
  <si>
    <t>OK</t>
  </si>
  <si>
    <t>TUPELO</t>
  </si>
  <si>
    <t>MS</t>
  </si>
  <si>
    <t>EVANSVILLE</t>
  </si>
  <si>
    <t>IN</t>
  </si>
  <si>
    <t>NASHVILLE</t>
  </si>
  <si>
    <t xml:space="preserve">FIRST NATIONAL BANK OF PENNSYLVANIA                                                                                     </t>
  </si>
  <si>
    <t>GREENVILLE</t>
  </si>
  <si>
    <t>PA</t>
  </si>
  <si>
    <t>SOUTHSTATE BANK, N.A.</t>
  </si>
  <si>
    <t>WINTER HAVEN</t>
  </si>
  <si>
    <t>FL</t>
  </si>
  <si>
    <t xml:space="preserve">UMB BANK, NATIONAL ASSOCIATION                                                                                          </t>
  </si>
  <si>
    <t>KANSAS CITY</t>
  </si>
  <si>
    <t>MO</t>
  </si>
  <si>
    <t>BANK OF CHINA</t>
  </si>
  <si>
    <t xml:space="preserve">RAYMOND JAMES BANK                                                                                                      </t>
  </si>
  <si>
    <t>SAINT PETERSBURG</t>
  </si>
  <si>
    <t xml:space="preserve">BARCLAYS BANK DELAWARE                                                                                                  </t>
  </si>
  <si>
    <t xml:space="preserve">ASSOCIATED BANK, NATIONAL ASSOCIATION                                                                                   </t>
  </si>
  <si>
    <t>GREEN BAY</t>
  </si>
  <si>
    <t>WI</t>
  </si>
  <si>
    <t xml:space="preserve">DEUTSCHE BANK TRUST COMPANY AMERICAS                                                                                    </t>
  </si>
  <si>
    <t xml:space="preserve">PROSPERITY BANK                                                                                                         </t>
  </si>
  <si>
    <t>EL CAMPO</t>
  </si>
  <si>
    <t>BANC OF CALIFORNIA</t>
  </si>
  <si>
    <t xml:space="preserve">MIDFIRST BANK                                                                                                           </t>
  </si>
  <si>
    <t>OKLAHOMA CITY</t>
  </si>
  <si>
    <t xml:space="preserve">EVERBANK, NATIONAL ASSOCIATION                                                                                          </t>
  </si>
  <si>
    <t>JACKSONVILLE</t>
  </si>
  <si>
    <t>BANKUNITED, NATIONAL ASSOCIATION</t>
  </si>
  <si>
    <t>MIAMI LAKES</t>
  </si>
  <si>
    <t xml:space="preserve">HANCOCK WHITNEY BANK                                                                                                    </t>
  </si>
  <si>
    <t>GULFPORT</t>
  </si>
  <si>
    <t xml:space="preserve">BANK OZK                                                                                                                </t>
  </si>
  <si>
    <t>LITTLE ROCK</t>
  </si>
  <si>
    <t>AR</t>
  </si>
  <si>
    <t xml:space="preserve">COMMERCE BANK                                                                                                           </t>
  </si>
  <si>
    <t>OMAHA</t>
  </si>
  <si>
    <t>NE</t>
  </si>
  <si>
    <t>PITTSBURGH</t>
  </si>
  <si>
    <t xml:space="preserve">FIRST INTERSTATE BANK                                                                                                   </t>
  </si>
  <si>
    <t>BILLINGS</t>
  </si>
  <si>
    <t>MT</t>
  </si>
  <si>
    <t>WA</t>
  </si>
  <si>
    <t xml:space="preserve">UNITED BANK                                                                                                             </t>
  </si>
  <si>
    <t>FAIRFAX</t>
  </si>
  <si>
    <t>SALLIE MAE BANK</t>
  </si>
  <si>
    <t xml:space="preserve">TEXAS CAPITAL BANK                                                                                                      </t>
  </si>
  <si>
    <t xml:space="preserve">FIRSTBANK                                                                                                               </t>
  </si>
  <si>
    <t>LAKEWOOD</t>
  </si>
  <si>
    <t>CO</t>
  </si>
  <si>
    <t xml:space="preserve">CHARLES SCHWAB PREMIER BANK, SSB                                                                                        </t>
  </si>
  <si>
    <t xml:space="preserve">GLACIER BANK                                                                                                            </t>
  </si>
  <si>
    <t>KALISPELL</t>
  </si>
  <si>
    <t xml:space="preserve">ARVEST BANK                                                                                                             </t>
  </si>
  <si>
    <t>FAYETTEVILLE</t>
  </si>
  <si>
    <t xml:space="preserve">FULTON BANK, NATIONAL ASSOCIATION                                                                                       </t>
  </si>
  <si>
    <t>LANCASTER</t>
  </si>
  <si>
    <t xml:space="preserve">SIMMONS BANK                                                                                                            </t>
  </si>
  <si>
    <t>PINE BLUFF</t>
  </si>
  <si>
    <t>SC</t>
  </si>
  <si>
    <t xml:space="preserve">CITY NATIONAL BANK OF FLORIDA                                                                                           </t>
  </si>
  <si>
    <t>MIAMI</t>
  </si>
  <si>
    <t xml:space="preserve">AMERIS BANK                                                                                                             </t>
  </si>
  <si>
    <t>ATLANTA</t>
  </si>
  <si>
    <t xml:space="preserve">FIRST HAWAIIAN BANK                                                                                                     </t>
  </si>
  <si>
    <t>HONOLULU</t>
  </si>
  <si>
    <t>HI</t>
  </si>
  <si>
    <t xml:space="preserve">SOFI BANK, NATIONAL ASSOCIATION                                                                                         </t>
  </si>
  <si>
    <t>COTTONWOOD HEIGHTS</t>
  </si>
  <si>
    <t xml:space="preserve">BANK OF HAWAII                                                                                                          </t>
  </si>
  <si>
    <t xml:space="preserve">CATHAY BANK                                                                                                             </t>
  </si>
  <si>
    <t>SEATTLE</t>
  </si>
  <si>
    <t>AMERIPRISE BANK, FSB</t>
  </si>
  <si>
    <t>MINNEAPOLIS</t>
  </si>
  <si>
    <t>MN</t>
  </si>
  <si>
    <t xml:space="preserve">CENTENNIAL BANK                                                                                                         </t>
  </si>
  <si>
    <t>CONWAY</t>
  </si>
  <si>
    <t>BEAL BANK USA</t>
  </si>
  <si>
    <t>LAS VEGAS</t>
  </si>
  <si>
    <t>NV</t>
  </si>
  <si>
    <t>MALVERN</t>
  </si>
  <si>
    <t xml:space="preserve">ATLANTIC UNION BANK                                                                                                     </t>
  </si>
  <si>
    <t>RICHMOND</t>
  </si>
  <si>
    <t>SAN DIEGO</t>
  </si>
  <si>
    <t>TRISTATE CAPITAL BANK</t>
  </si>
  <si>
    <t xml:space="preserve">ROCKLAND TRUST COMPANY                                                                                                  </t>
  </si>
  <si>
    <t>ROCKLAND</t>
  </si>
  <si>
    <t xml:space="preserve">BANK OF HOPE                                                                                                            </t>
  </si>
  <si>
    <t>IRVINE</t>
  </si>
  <si>
    <t xml:space="preserve">CENTRAL TRUST BANK, THE                                                                                                 </t>
  </si>
  <si>
    <t>JEFFERSON CITY</t>
  </si>
  <si>
    <t xml:space="preserve">FIRSTBANK PUERTO RICO                                                                                                   </t>
  </si>
  <si>
    <t>JACKSON</t>
  </si>
  <si>
    <t xml:space="preserve">FIRST MERCHANTS BANK                                                                                                    </t>
  </si>
  <si>
    <t>MUNCIE</t>
  </si>
  <si>
    <t xml:space="preserve">WESBANCO BANK, INC.                                                                                                     </t>
  </si>
  <si>
    <t>WHEELING</t>
  </si>
  <si>
    <t>WV</t>
  </si>
  <si>
    <t xml:space="preserve">MECHANICS BANK                                                                                                          </t>
  </si>
  <si>
    <t>WALNUT CREEK</t>
  </si>
  <si>
    <t xml:space="preserve">RENASANT BANK                                                                                                           </t>
  </si>
  <si>
    <t xml:space="preserve">THIRD FEDERAL SAVINGS &amp; LOAN ASSOCIATION OF CLEVELAND                                                                   </t>
  </si>
  <si>
    <t xml:space="preserve">TOWNEBANK                                                                                                               </t>
  </si>
  <si>
    <t>PORTSMOUTH</t>
  </si>
  <si>
    <t>STIFEL BANK AND TRUST</t>
  </si>
  <si>
    <t>SAINT LOUIS</t>
  </si>
  <si>
    <t xml:space="preserve">MERCHANTS BANK OF INDIANA                                                                                               </t>
  </si>
  <si>
    <t>CARMEL</t>
  </si>
  <si>
    <t>OPTUM BANK, INC.</t>
  </si>
  <si>
    <t>DURANT</t>
  </si>
  <si>
    <t>SERVISFIRST BANK</t>
  </si>
  <si>
    <t>HOMEWOOD</t>
  </si>
  <si>
    <t xml:space="preserve">CITIZENS BUSINESS BANK                                                                                                  </t>
  </si>
  <si>
    <t>ONTARIO</t>
  </si>
  <si>
    <t xml:space="preserve">NEXBANK                                                                                                                 </t>
  </si>
  <si>
    <t xml:space="preserve">BANNER BANK                                                                                                             </t>
  </si>
  <si>
    <t>WALLA WALLA</t>
  </si>
  <si>
    <t xml:space="preserve">BANK OF AMERICA CALIFORNIA, NATIONAL ASSOCIATION                                                                        </t>
  </si>
  <si>
    <t>SAN FRANCISCO</t>
  </si>
  <si>
    <t>CANTON</t>
  </si>
  <si>
    <t xml:space="preserve">WELLS FARGO NATIONAL BANK WEST                                                                                          </t>
  </si>
  <si>
    <t xml:space="preserve">SEACOAST NATIONAL BANK                                                                                                  </t>
  </si>
  <si>
    <t>STUART</t>
  </si>
  <si>
    <t xml:space="preserve">ENTERPRISE BANK &amp; TRUST                                                                                                 </t>
  </si>
  <si>
    <t>CLAYTON</t>
  </si>
  <si>
    <t xml:space="preserve">NORTHWEST BANK                                                                                                          </t>
  </si>
  <si>
    <t>WARREN</t>
  </si>
  <si>
    <t xml:space="preserve">PROVIDENT BANK                                                                                                          </t>
  </si>
  <si>
    <t>JERSEY CITY</t>
  </si>
  <si>
    <t>MD</t>
  </si>
  <si>
    <t>FARGO</t>
  </si>
  <si>
    <t>ND</t>
  </si>
  <si>
    <t xml:space="preserve">POPULAR BANK                                                                                                            </t>
  </si>
  <si>
    <t xml:space="preserve">DIME COMMUNITY BANK                                                                                                     </t>
  </si>
  <si>
    <t>BRIDGEHAMPTON</t>
  </si>
  <si>
    <t>TOMS RIVER</t>
  </si>
  <si>
    <t xml:space="preserve">PLAINSCAPITAL BANK                                                                                                      </t>
  </si>
  <si>
    <t>UNIVERSITY PARK</t>
  </si>
  <si>
    <t>MI</t>
  </si>
  <si>
    <t>FIRST FOUNDATION BANK</t>
  </si>
  <si>
    <t xml:space="preserve">NBT BANK, NATIONAL ASSOCIATION                                                                                          </t>
  </si>
  <si>
    <t>NORWICH</t>
  </si>
  <si>
    <t>ABILENE</t>
  </si>
  <si>
    <t>COMENITY CAPITAL BANK</t>
  </si>
  <si>
    <t xml:space="preserve">BERKSHIRE BANK                                                                                                          </t>
  </si>
  <si>
    <t>PITTSFIELD</t>
  </si>
  <si>
    <t>VERITEX COMMUNITY BANK</t>
  </si>
  <si>
    <t>CHAMPAIGN</t>
  </si>
  <si>
    <t xml:space="preserve">ISRAEL DISCOUNT BANK OF NEW YORK                                                                                        </t>
  </si>
  <si>
    <t xml:space="preserve">FIRST BANK                                                                                                              </t>
  </si>
  <si>
    <t>SOUTHERN PINES</t>
  </si>
  <si>
    <t>LONG BEACH</t>
  </si>
  <si>
    <t xml:space="preserve">BMW BANK OF NORTH AMERICA                                                                                               </t>
  </si>
  <si>
    <t xml:space="preserve">EAGLEBANK                                                                                                               </t>
  </si>
  <si>
    <t>BETHESDA</t>
  </si>
  <si>
    <t xml:space="preserve">DOLLAR BANK, FEDERAL SAVINGS BANK                                                                                       </t>
  </si>
  <si>
    <t xml:space="preserve">WASHINGTON TRUST BANK                                                                                                   </t>
  </si>
  <si>
    <t>SPOKANE</t>
  </si>
  <si>
    <t>INDIANA</t>
  </si>
  <si>
    <t>LIVE OAK BANKING COMPANY</t>
  </si>
  <si>
    <t>STELLAR BANK</t>
  </si>
  <si>
    <t>HOUSTON</t>
  </si>
  <si>
    <t xml:space="preserve">BANCFIRST                                                                                                               </t>
  </si>
  <si>
    <t>CHARLES SCHWAB TRUST BANK</t>
  </si>
  <si>
    <t>STIFEL BANK</t>
  </si>
  <si>
    <t xml:space="preserve">COMENITY BANK                                                                                                           </t>
  </si>
  <si>
    <t>RBC BANK (GEORGIA), NATIONAL ASSOCIATION</t>
  </si>
  <si>
    <t xml:space="preserve">WELLS FARGO BANK SOUTH CENTRAL, NATIONAL ASSOCIATION                                                                    </t>
  </si>
  <si>
    <t xml:space="preserve">BANK OF NEW YORK MELLON TRUST COMPANY, NATIONAL ASSOCIATION, THE                                                        </t>
  </si>
  <si>
    <t>PEGASUS BANK</t>
  </si>
  <si>
    <t xml:space="preserve">STIFEL TRUST COMPANY NATIONAL ASSOCIATION                                                                               </t>
  </si>
  <si>
    <t xml:space="preserve">WILMINGTON TRUST, NATIONAL ASSOCIATION                                                                                  </t>
  </si>
  <si>
    <t>WORTHINGTON BANK</t>
  </si>
  <si>
    <t>ARLINGTON</t>
  </si>
  <si>
    <t>STIFEL TRUST COMPANY DELAWARE, NATIONAL ASSOCIATION</t>
  </si>
  <si>
    <t xml:space="preserve">DEUTSCHE BANK TRUST COMPANY DELAWARE                                                                                    </t>
  </si>
  <si>
    <t>NEWARK</t>
  </si>
  <si>
    <t xml:space="preserve">COMERICA BANK &amp; TRUST, NATIONAL ASSOCIATION                                                                             </t>
  </si>
  <si>
    <t>ANN ARBOR</t>
  </si>
  <si>
    <t xml:space="preserve">JPMORGAN CHASE BANK, DEARBORN                                                                                           </t>
  </si>
  <si>
    <t>DEARBORN</t>
  </si>
  <si>
    <t>HSBC TRUST COMPANY (DELAWARE), NATIONAL ASSOCIATION</t>
  </si>
  <si>
    <t>BMO HARRIS CENTRAL NATIONAL ASSOCIATION</t>
  </si>
  <si>
    <t>ROSELLE</t>
  </si>
  <si>
    <t xml:space="preserve">ORIENTAL BANK                                                                                                           </t>
  </si>
  <si>
    <t xml:space="preserve">SAFRA NATIONAL BANK OF NEW YORK                                                                                         </t>
  </si>
  <si>
    <t>FAIR LAWN</t>
  </si>
  <si>
    <t>Quarter Date</t>
  </si>
  <si>
    <t>Previous Q1</t>
  </si>
  <si>
    <t>Previous Q2</t>
  </si>
  <si>
    <t>Previous Q3</t>
  </si>
  <si>
    <t>Previous Q4</t>
  </si>
  <si>
    <t>BANK OF NEW YORK MELLON, THE</t>
  </si>
  <si>
    <t>KEYBANK NATIONAL ASSOCIATION</t>
  </si>
  <si>
    <t>USAA FEDERAL SAVINGS BANK</t>
  </si>
  <si>
    <t>OLD NATIONAL BANK</t>
  </si>
  <si>
    <t>BOKF, NATIONAL ASSOCIATION</t>
  </si>
  <si>
    <t>TD BANK USA, NATIONAL ASSOCIATION</t>
  </si>
  <si>
    <t>FIRST NATIONAL BANK OF OMAHA</t>
  </si>
  <si>
    <t>BNY MELLON, NATIONAL ASSOCIATION</t>
  </si>
  <si>
    <t>UNITED COMMUNITY BANK</t>
  </si>
  <si>
    <t>EASTERN BANK</t>
  </si>
  <si>
    <t>AXOS BANK</t>
  </si>
  <si>
    <t>CUSTOMERS BANK</t>
  </si>
  <si>
    <t>WILMINGTON SAVINGS FUND SOCIETY, FSB</t>
  </si>
  <si>
    <t>APPLE BANK</t>
  </si>
  <si>
    <t>FIRST UNITED BANK AND TRUST COMPANY</t>
  </si>
  <si>
    <t>COMMUNITY BANK, NATIONAL ASSOCIATION</t>
  </si>
  <si>
    <t>BELL BANK</t>
  </si>
  <si>
    <t>FIRST FINANCIAL BANK</t>
  </si>
  <si>
    <t>OCEANFIRST BANK, NATIONAL ASSOCIATION</t>
  </si>
  <si>
    <t>FARMERS AND MERCHANTS BANK OF LONG BEACH</t>
  </si>
  <si>
    <t>FIRST COMMONWEALTH BANK</t>
  </si>
  <si>
    <t>BUSEY BANK</t>
  </si>
  <si>
    <t>COLUMBIA BANK</t>
  </si>
  <si>
    <t>BNY MELLON TRUST OF DELAWARE</t>
  </si>
  <si>
    <t xml:space="preserve">LENDINGCLUB BANK, NATIONAL ASSOCIATION                                                                                  </t>
  </si>
  <si>
    <t>LEHI</t>
  </si>
  <si>
    <t>TD BANK, NATIONAL ASSOCIATION</t>
  </si>
  <si>
    <t>MORGAN STANLEY PRIVATE BANK, NATIONAL ASSOCIATION</t>
  </si>
  <si>
    <t>HSBC BANK USA, NATIONAL ASSOCIATION</t>
  </si>
  <si>
    <t>CIBC BANK USA</t>
  </si>
  <si>
    <t>SYNOVUS BANK</t>
  </si>
  <si>
    <t>CADENCE BANK</t>
  </si>
  <si>
    <t>WASHINGTON FEDERAL BANK</t>
  </si>
  <si>
    <t>PACIFIC PREMIER BANK, NATIONAL ASSOCIATION</t>
  </si>
  <si>
    <t>CIBC NATIONAL TRUST COMPANY</t>
  </si>
  <si>
    <t>PINNACLE BANK</t>
  </si>
  <si>
    <t>UMPQUA BANK</t>
  </si>
  <si>
    <t>TRUSTMARK BANK</t>
  </si>
  <si>
    <t>XD BANK</t>
  </si>
  <si>
    <t>PLANO</t>
  </si>
  <si>
    <t>BANK OF BARODA - NEW YORK BRANCH</t>
  </si>
  <si>
    <t>NAVY FEDERAL CREDIT UNION</t>
  </si>
  <si>
    <t>VIENNA</t>
  </si>
  <si>
    <t>NCUA</t>
  </si>
  <si>
    <t>STATE EMPLOYEES CREDIT UNION</t>
  </si>
  <si>
    <t>SCHOOLSFIRST FEDERAL CREDIT UNION</t>
  </si>
  <si>
    <t>SANTA ANA</t>
  </si>
  <si>
    <t>PENTAGON FEDERAL CREDIT UNION</t>
  </si>
  <si>
    <t>ALEXANDRIA</t>
  </si>
  <si>
    <t>BOEING EMPLOYEES CREDIT UNION</t>
  </si>
  <si>
    <t>TUKWILA</t>
  </si>
  <si>
    <t>AMERICA FIRST FEDERAL CREDIT UNION</t>
  </si>
  <si>
    <t>RIVERDALE</t>
  </si>
  <si>
    <t>MOUNTAIN AMERICA FEDERAL CREDIT UNION</t>
  </si>
  <si>
    <t>Sandy</t>
  </si>
  <si>
    <t>GOLDEN 1 CREDIT UNION, THE</t>
  </si>
  <si>
    <t>SACRAMENTO</t>
  </si>
  <si>
    <t>ALLIANT CREDIT UNION</t>
  </si>
  <si>
    <t>SUNCOAST CREDIT UNION</t>
  </si>
  <si>
    <t>TAMPA</t>
  </si>
  <si>
    <t>RANDOLPH-BROOKS FEDERAL CREDIT UNION</t>
  </si>
  <si>
    <t>LIVE OAK</t>
  </si>
  <si>
    <t>FIRST TECHNOLOGY FEDERAL CREDIT UNION</t>
  </si>
  <si>
    <t>SAN JOSE</t>
  </si>
  <si>
    <t>LAKE MICHIGAN CREDIT UNION</t>
  </si>
  <si>
    <t>GRAND RAPIDS</t>
  </si>
  <si>
    <t>SECURITY SERVICE FEDERAL CREDIT UNION</t>
  </si>
  <si>
    <t>VYSTAR CREDIT UNION</t>
  </si>
  <si>
    <t>FOURLEAF FEDERAL CREDIT UNION</t>
  </si>
  <si>
    <t>BETHPAGE</t>
  </si>
  <si>
    <t>DIGITAL FEDERAL CREDIT UNION</t>
  </si>
  <si>
    <t>MARLBOROUGH</t>
  </si>
  <si>
    <t>IDAHO CENTRAL CREDIT UNION</t>
  </si>
  <si>
    <t>CHUBBUCK</t>
  </si>
  <si>
    <t>GLOBAL FEDERAL CREDIT UNION</t>
  </si>
  <si>
    <t>ANCHORAGE</t>
  </si>
  <si>
    <t>AK</t>
  </si>
  <si>
    <t>GREENSTATE CREDIT UNION</t>
  </si>
  <si>
    <t>NORTH LIBERTY</t>
  </si>
  <si>
    <t>IA</t>
  </si>
  <si>
    <t>SAN DIEGO COUNTY CREDIT UNION</t>
  </si>
  <si>
    <t>INDUSTRIAL AND COMMERCIAL BANK OF CHINA (USA), NATIONAL</t>
  </si>
  <si>
    <t>STATE BANK OF INDIA (CALIFORNIA)</t>
  </si>
  <si>
    <t>STATE BANK OF INDIA-CHICAGO BRANCH</t>
  </si>
  <si>
    <t>06/30/2025 Total Assets (000s)</t>
  </si>
  <si>
    <t>STATE BANK OF INDIA-NEW YORK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</si>
</sst>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3E8A17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1" fillId="0" borderId="0"/>
  </cellStyleXfs>
  <cellXfs count="14">
    <xf numFmtId="0" fontId="0" fillId="0" borderId="0" xfId="0"/>
    <xf numFmtId="164" fontId="0" fillId="0" borderId="0" xfId="0" applyNumberFormat="1"/>
    <xf numFmtId="0" fontId="7" fillId="0" borderId="0" xfId="6" quotePrefix="1" applyFont="1" applyAlignment="1">
      <alignment horizontal="left" vertical="center"/>
    </xf>
    <xf numFmtId="165" fontId="7" fillId="0" borderId="0" xfId="1" quotePrefix="1" applyNumberFormat="1" applyFont="1" applyBorder="1" applyAlignment="1">
      <alignment horizontal="left" vertical="center"/>
    </xf>
    <xf numFmtId="0" fontId="13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7" fillId="0" borderId="0" xfId="6" applyNumberFormat="1" applyFont="1" applyFill="1" applyAlignment="1">
      <alignment horizontal="left" vertical="center"/>
    </xf>
    <xf numFmtId="0" fontId="14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 wrapText="1"/>
    </xf>
    <xf numFmtId="3" fontId="14" fillId="0" borderId="0" xfId="7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15">
    <cellStyle name="Currency" xfId="1" builtinId="4"/>
    <cellStyle name="Currency 2" xfId="2" xr:uid="{00000000-0005-0000-0000-000001000000}"/>
    <cellStyle name="Currency 2 2" xfId="9" xr:uid="{00000000-0005-0000-0000-000002000000}"/>
    <cellStyle name="Currency 3" xfId="3" xr:uid="{00000000-0005-0000-0000-000003000000}"/>
    <cellStyle name="Currency 4" xfId="12" xr:uid="{00000000-0005-0000-0000-000004000000}"/>
    <cellStyle name="Normal" xfId="0" builtinId="0"/>
    <cellStyle name="Normal 2" xfId="4" xr:uid="{00000000-0005-0000-0000-000006000000}"/>
    <cellStyle name="Normal 2 2" xfId="13" xr:uid="{B11F5447-3D96-4F41-AE6C-10B301DB2D1F}"/>
    <cellStyle name="Normal 2 3" xfId="14" xr:uid="{626630CC-D9E6-470D-BB87-7A5468AFFDF3}"/>
    <cellStyle name="Normal 3" xfId="5" xr:uid="{00000000-0005-0000-0000-000007000000}"/>
    <cellStyle name="Normal 3 2" xfId="10" xr:uid="{00000000-0005-0000-0000-000008000000}"/>
    <cellStyle name="Normal 4" xfId="8" xr:uid="{00000000-0005-0000-0000-000009000000}"/>
    <cellStyle name="Normal 5" xfId="11" xr:uid="{00000000-0005-0000-0000-00000A000000}"/>
    <cellStyle name="Normal_CFPA List" xfId="6" xr:uid="{00000000-0005-0000-0000-00000B000000}"/>
    <cellStyle name="Normal_Sheet1" xfId="7" xr:uid="{00000000-0005-0000-0000-00000C000000}"/>
  </cellStyles>
  <dxfs count="36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65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65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5B0F82-871E-46ED-A311-E1ACA26CD1AA}" name="Table1" displayName="Table1" ref="A2:F180" totalsRowShown="0" headerRowDxfId="35" headerRowCellStyle="Normal_Sheet1">
  <sortState xmlns:xlrd2="http://schemas.microsoft.com/office/spreadsheetml/2017/richdata2" ref="A3:F180">
    <sortCondition descending="1" ref="F2:F180"/>
  </sortState>
  <tableColumns count="6">
    <tableColumn id="1" xr3:uid="{5447E96D-D99C-48BB-917C-579CC0B25609}" name="ID" dataDxfId="34" dataCellStyle="Normal_CFPA List"/>
    <tableColumn id="2" xr3:uid="{3F58D687-ED31-402F-98ED-68CC42AB25B4}" name="Institution" dataDxfId="33" dataCellStyle="Normal_CFPA List"/>
    <tableColumn id="3" xr3:uid="{B0CE15EE-8706-4D1E-B75A-7F91BAE02A0B}" name="City" dataDxfId="32" dataCellStyle="Normal_CFPA List"/>
    <tableColumn id="4" xr3:uid="{C9B33044-0D33-4F59-8B33-FCE2A1B0E108}" name="State" dataDxfId="31" dataCellStyle="Normal_CFPA List"/>
    <tableColumn id="5" xr3:uid="{E8CF3F9C-B5F1-49E8-926F-909FF7E825DA}" name="Prudential Regulator" dataDxfId="30" dataCellStyle="Normal_CFPA List"/>
    <tableColumn id="6" xr3:uid="{AA5DC505-5ED1-4F71-9F7A-17F8E15297EE}" name="06/30/2025 Total Assets (000s)" dataDxfId="29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A22948-9C58-40FE-AAC0-E71E0C86BBB7}" name="Table2" displayName="Table2" ref="A2:F22" totalsRowShown="0" headerRowDxfId="28" dataDxfId="27" headerRowCellStyle="Normal_Sheet1" dataCellStyle="Normal_CFPA List">
  <sortState xmlns:xlrd2="http://schemas.microsoft.com/office/spreadsheetml/2017/richdata2" ref="A3:F22">
    <sortCondition descending="1" ref="F2:F22"/>
  </sortState>
  <tableColumns count="6">
    <tableColumn id="1" xr3:uid="{C15DBE8F-B689-4737-A1CE-326C83BC38A1}" name="ID" dataDxfId="26" dataCellStyle="Normal_CFPA List"/>
    <tableColumn id="2" xr3:uid="{47A3FE18-0615-4942-95B1-95F28D1BA707}" name="Institution" dataDxfId="25" dataCellStyle="Normal_CFPA List"/>
    <tableColumn id="3" xr3:uid="{BF497B21-E56B-4370-9F61-FDA304789DE8}" name="City" dataDxfId="24" dataCellStyle="Normal_CFPA List"/>
    <tableColumn id="4" xr3:uid="{1F8AF7B1-E26B-495F-8ADC-23E3F4B69750}" name="State" dataDxfId="23" dataCellStyle="Normal_CFPA List"/>
    <tableColumn id="5" xr3:uid="{56E00455-DEBC-4EC1-8FDD-508F4E827E70}" name="Prudential Regulator" dataDxfId="22" dataCellStyle="Normal_CFPA List"/>
    <tableColumn id="6" xr3:uid="{C7F0CE52-6D02-4404-B218-F881A78FC94C}" name="06/30/2025 Total Assets (000s)" dataDxfId="21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0"/>
  <sheetViews>
    <sheetView tabSelected="1" zoomScaleNormal="100" workbookViewId="0">
      <pane ySplit="2" topLeftCell="A3" activePane="bottomLeft" state="frozen"/>
      <selection activeCell="B127" sqref="B127"/>
      <selection pane="bottomLeft" activeCell="F69" sqref="F69"/>
    </sheetView>
  </sheetViews>
  <sheetFormatPr defaultColWidth="8.88671875" defaultRowHeight="13.2" x14ac:dyDescent="0.25"/>
  <cols>
    <col min="1" max="1" width="9.44140625" customWidth="1"/>
    <col min="2" max="2" width="59.6640625" customWidth="1"/>
    <col min="3" max="3" width="21.88671875" customWidth="1"/>
    <col min="4" max="4" width="8" customWidth="1"/>
    <col min="5" max="5" width="10.6640625" customWidth="1"/>
    <col min="6" max="6" width="16.109375" customWidth="1"/>
  </cols>
  <sheetData>
    <row r="1" spans="1:6" ht="44.25" customHeight="1" x14ac:dyDescent="0.25">
      <c r="A1" s="13" t="str">
        <f>"CFPB Depository Institutions
(Based on  06/30/2025 Total Assets)"</f>
        <v>CFPB Depository Institutions
(Based on  06/30/2025 Total Assets)</v>
      </c>
      <c r="B1" s="13"/>
      <c r="C1" s="13"/>
      <c r="D1" s="13"/>
      <c r="E1" s="13"/>
      <c r="F1" s="13"/>
    </row>
    <row r="2" spans="1:6" ht="30.6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2" t="s">
        <v>374</v>
      </c>
    </row>
    <row r="3" spans="1:6" s="5" customFormat="1" x14ac:dyDescent="0.25">
      <c r="A3" s="2">
        <v>852218</v>
      </c>
      <c r="B3" s="2" t="s">
        <v>5</v>
      </c>
      <c r="C3" s="2" t="s">
        <v>6</v>
      </c>
      <c r="D3" s="2" t="s">
        <v>7</v>
      </c>
      <c r="E3" s="2" t="s">
        <v>8</v>
      </c>
      <c r="F3" s="3">
        <v>3788551000</v>
      </c>
    </row>
    <row r="4" spans="1:6" x14ac:dyDescent="0.25">
      <c r="A4" s="2">
        <v>480228</v>
      </c>
      <c r="B4" s="2" t="s">
        <v>9</v>
      </c>
      <c r="C4" s="2" t="s">
        <v>10</v>
      </c>
      <c r="D4" s="2" t="s">
        <v>11</v>
      </c>
      <c r="E4" s="2" t="s">
        <v>8</v>
      </c>
      <c r="F4" s="3">
        <v>2665555000</v>
      </c>
    </row>
    <row r="5" spans="1:6" x14ac:dyDescent="0.25">
      <c r="A5" s="2">
        <v>476810</v>
      </c>
      <c r="B5" s="2" t="s">
        <v>15</v>
      </c>
      <c r="C5" s="2" t="s">
        <v>13</v>
      </c>
      <c r="D5" s="2" t="s">
        <v>14</v>
      </c>
      <c r="E5" s="2" t="s">
        <v>8</v>
      </c>
      <c r="F5" s="3">
        <v>1833933000</v>
      </c>
    </row>
    <row r="6" spans="1:6" x14ac:dyDescent="0.25">
      <c r="A6" s="2">
        <v>451965</v>
      </c>
      <c r="B6" s="2" t="s">
        <v>12</v>
      </c>
      <c r="C6" s="2" t="s">
        <v>13</v>
      </c>
      <c r="D6" s="2" t="s">
        <v>14</v>
      </c>
      <c r="E6" s="2" t="s">
        <v>8</v>
      </c>
      <c r="F6" s="3">
        <v>1746394000</v>
      </c>
    </row>
    <row r="7" spans="1:6" x14ac:dyDescent="0.25">
      <c r="A7" s="2">
        <v>504713</v>
      </c>
      <c r="B7" s="2" t="s">
        <v>16</v>
      </c>
      <c r="C7" s="2" t="s">
        <v>17</v>
      </c>
      <c r="D7" s="2" t="s">
        <v>7</v>
      </c>
      <c r="E7" s="2" t="s">
        <v>8</v>
      </c>
      <c r="F7" s="3">
        <v>671438131</v>
      </c>
    </row>
    <row r="8" spans="1:6" x14ac:dyDescent="0.25">
      <c r="A8" s="2">
        <v>112837</v>
      </c>
      <c r="B8" s="2" t="s">
        <v>27</v>
      </c>
      <c r="C8" s="2" t="s">
        <v>28</v>
      </c>
      <c r="D8" s="2" t="s">
        <v>29</v>
      </c>
      <c r="E8" s="2" t="s">
        <v>8</v>
      </c>
      <c r="F8" s="3">
        <v>648909392</v>
      </c>
    </row>
    <row r="9" spans="1:6" x14ac:dyDescent="0.25">
      <c r="A9" s="2">
        <v>2182786</v>
      </c>
      <c r="B9" s="2" t="s">
        <v>23</v>
      </c>
      <c r="C9" s="2" t="s">
        <v>24</v>
      </c>
      <c r="D9" s="2" t="s">
        <v>25</v>
      </c>
      <c r="E9" s="2" t="s">
        <v>26</v>
      </c>
      <c r="F9" s="3">
        <v>625410000</v>
      </c>
    </row>
    <row r="10" spans="1:6" x14ac:dyDescent="0.25">
      <c r="A10" s="2">
        <v>817824</v>
      </c>
      <c r="B10" s="2" t="s">
        <v>18</v>
      </c>
      <c r="C10" s="2" t="s">
        <v>19</v>
      </c>
      <c r="D10" s="2" t="s">
        <v>20</v>
      </c>
      <c r="E10" s="2" t="s">
        <v>8</v>
      </c>
      <c r="F10" s="3">
        <v>554573142</v>
      </c>
    </row>
    <row r="11" spans="1:6" x14ac:dyDescent="0.25">
      <c r="A11" s="2">
        <v>852320</v>
      </c>
      <c r="B11" s="2" t="s">
        <v>21</v>
      </c>
      <c r="C11" s="2" t="s">
        <v>10</v>
      </c>
      <c r="D11" s="2" t="s">
        <v>11</v>
      </c>
      <c r="E11" s="2" t="s">
        <v>22</v>
      </c>
      <c r="F11" s="3">
        <v>535585000</v>
      </c>
    </row>
    <row r="12" spans="1:6" x14ac:dyDescent="0.25">
      <c r="A12" s="2">
        <v>541101</v>
      </c>
      <c r="B12" s="2" t="s">
        <v>290</v>
      </c>
      <c r="C12" s="2" t="s">
        <v>24</v>
      </c>
      <c r="D12" s="2" t="s">
        <v>25</v>
      </c>
      <c r="E12" s="2" t="s">
        <v>26</v>
      </c>
      <c r="F12" s="3">
        <v>398293000</v>
      </c>
    </row>
    <row r="13" spans="1:6" x14ac:dyDescent="0.25">
      <c r="A13" s="2">
        <v>35301</v>
      </c>
      <c r="B13" s="2" t="s">
        <v>33</v>
      </c>
      <c r="C13" s="2" t="s">
        <v>34</v>
      </c>
      <c r="D13" s="2" t="s">
        <v>35</v>
      </c>
      <c r="E13" s="2" t="s">
        <v>26</v>
      </c>
      <c r="F13" s="3">
        <v>371784000</v>
      </c>
    </row>
    <row r="14" spans="1:6" x14ac:dyDescent="0.25">
      <c r="A14" s="2">
        <v>497404</v>
      </c>
      <c r="B14" s="2" t="s">
        <v>316</v>
      </c>
      <c r="C14" s="2" t="s">
        <v>19</v>
      </c>
      <c r="D14" s="2" t="s">
        <v>20</v>
      </c>
      <c r="E14" s="2" t="s">
        <v>8</v>
      </c>
      <c r="F14" s="3">
        <v>356447140</v>
      </c>
    </row>
    <row r="15" spans="1:6" x14ac:dyDescent="0.25">
      <c r="A15" s="2">
        <v>75633</v>
      </c>
      <c r="B15" s="2" t="s">
        <v>36</v>
      </c>
      <c r="C15" s="2" t="s">
        <v>37</v>
      </c>
      <c r="D15" s="2" t="s">
        <v>38</v>
      </c>
      <c r="E15" s="2" t="s">
        <v>8</v>
      </c>
      <c r="F15" s="3">
        <v>253742866</v>
      </c>
    </row>
    <row r="16" spans="1:6" x14ac:dyDescent="0.25">
      <c r="A16" s="2">
        <v>3150447</v>
      </c>
      <c r="B16" s="2" t="s">
        <v>30</v>
      </c>
      <c r="C16" s="2" t="s">
        <v>31</v>
      </c>
      <c r="D16" s="2" t="s">
        <v>32</v>
      </c>
      <c r="E16" s="2" t="s">
        <v>26</v>
      </c>
      <c r="F16" s="3">
        <v>247664000</v>
      </c>
    </row>
    <row r="17" spans="1:6" x14ac:dyDescent="0.25">
      <c r="A17" s="2">
        <v>1456501</v>
      </c>
      <c r="B17" s="2" t="s">
        <v>45</v>
      </c>
      <c r="C17" s="2" t="s">
        <v>46</v>
      </c>
      <c r="D17" s="2" t="s">
        <v>47</v>
      </c>
      <c r="E17" s="2" t="s">
        <v>8</v>
      </c>
      <c r="F17" s="3">
        <v>239249000</v>
      </c>
    </row>
    <row r="18" spans="1:6" x14ac:dyDescent="0.25">
      <c r="A18" s="2">
        <v>2489805</v>
      </c>
      <c r="B18" s="2" t="s">
        <v>317</v>
      </c>
      <c r="C18" s="2" t="s">
        <v>50</v>
      </c>
      <c r="D18" s="2" t="s">
        <v>25</v>
      </c>
      <c r="E18" s="2" t="s">
        <v>8</v>
      </c>
      <c r="F18" s="3">
        <v>235034000</v>
      </c>
    </row>
    <row r="19" spans="1:6" x14ac:dyDescent="0.25">
      <c r="A19" s="2">
        <v>491224</v>
      </c>
      <c r="B19" s="2" t="s">
        <v>43</v>
      </c>
      <c r="C19" s="2" t="s">
        <v>44</v>
      </c>
      <c r="D19" s="2" t="s">
        <v>11</v>
      </c>
      <c r="E19" s="2" t="s">
        <v>22</v>
      </c>
      <c r="F19" s="3">
        <v>229412000</v>
      </c>
    </row>
    <row r="20" spans="1:6" x14ac:dyDescent="0.25">
      <c r="A20" s="2">
        <v>3303298</v>
      </c>
      <c r="B20" s="2" t="s">
        <v>39</v>
      </c>
      <c r="C20" s="2" t="s">
        <v>40</v>
      </c>
      <c r="D20" s="2" t="s">
        <v>41</v>
      </c>
      <c r="E20" s="2" t="s">
        <v>8</v>
      </c>
      <c r="F20" s="3">
        <v>217970015</v>
      </c>
    </row>
    <row r="21" spans="1:6" x14ac:dyDescent="0.25">
      <c r="A21" s="2">
        <v>1394676</v>
      </c>
      <c r="B21" s="2" t="s">
        <v>55</v>
      </c>
      <c r="C21" s="2" t="s">
        <v>53</v>
      </c>
      <c r="D21" s="2" t="s">
        <v>47</v>
      </c>
      <c r="E21" s="2" t="s">
        <v>8</v>
      </c>
      <c r="F21" s="3">
        <v>211720953</v>
      </c>
    </row>
    <row r="22" spans="1:6" x14ac:dyDescent="0.25">
      <c r="A22" s="2">
        <v>501105</v>
      </c>
      <c r="B22" s="2" t="s">
        <v>48</v>
      </c>
      <c r="C22" s="2" t="s">
        <v>49</v>
      </c>
      <c r="D22" s="2" t="s">
        <v>25</v>
      </c>
      <c r="E22" s="2" t="s">
        <v>26</v>
      </c>
      <c r="F22" s="3">
        <v>211042013</v>
      </c>
    </row>
    <row r="23" spans="1:6" x14ac:dyDescent="0.25">
      <c r="A23" s="2">
        <v>723112</v>
      </c>
      <c r="B23" s="2" t="s">
        <v>42</v>
      </c>
      <c r="C23" s="2" t="s">
        <v>17</v>
      </c>
      <c r="D23" s="2" t="s">
        <v>7</v>
      </c>
      <c r="E23" s="2" t="s">
        <v>8</v>
      </c>
      <c r="F23" s="3">
        <v>209311000</v>
      </c>
    </row>
    <row r="24" spans="1:6" x14ac:dyDescent="0.25">
      <c r="A24" s="2">
        <v>12311</v>
      </c>
      <c r="B24" s="2" t="s">
        <v>51</v>
      </c>
      <c r="C24" s="2" t="s">
        <v>6</v>
      </c>
      <c r="D24" s="2" t="s">
        <v>7</v>
      </c>
      <c r="E24" s="2" t="s">
        <v>8</v>
      </c>
      <c r="F24" s="3">
        <v>206645430</v>
      </c>
    </row>
    <row r="25" spans="1:6" x14ac:dyDescent="0.25">
      <c r="A25" s="2">
        <v>617677</v>
      </c>
      <c r="B25" s="2" t="s">
        <v>331</v>
      </c>
      <c r="C25" s="2" t="s">
        <v>332</v>
      </c>
      <c r="D25" s="2" t="s">
        <v>29</v>
      </c>
      <c r="E25" s="2" t="s">
        <v>333</v>
      </c>
      <c r="F25" s="3">
        <v>191776738</v>
      </c>
    </row>
    <row r="26" spans="1:6" x14ac:dyDescent="0.25">
      <c r="A26" s="2">
        <v>280110</v>
      </c>
      <c r="B26" s="2" t="s">
        <v>291</v>
      </c>
      <c r="C26" s="2" t="s">
        <v>54</v>
      </c>
      <c r="D26" s="2" t="s">
        <v>7</v>
      </c>
      <c r="E26" s="2" t="s">
        <v>8</v>
      </c>
      <c r="F26" s="3">
        <v>182591692</v>
      </c>
    </row>
    <row r="27" spans="1:6" x14ac:dyDescent="0.25">
      <c r="A27" s="2">
        <v>3284070</v>
      </c>
      <c r="B27" s="2" t="s">
        <v>52</v>
      </c>
      <c r="C27" s="2" t="s">
        <v>53</v>
      </c>
      <c r="D27" s="2" t="s">
        <v>47</v>
      </c>
      <c r="E27" s="2" t="s">
        <v>26</v>
      </c>
      <c r="F27" s="3">
        <v>178052000</v>
      </c>
    </row>
    <row r="28" spans="1:6" x14ac:dyDescent="0.25">
      <c r="A28" s="2">
        <v>210434</v>
      </c>
      <c r="B28" s="2" t="s">
        <v>60</v>
      </c>
      <c r="C28" s="2" t="s">
        <v>37</v>
      </c>
      <c r="D28" s="2" t="s">
        <v>38</v>
      </c>
      <c r="E28" s="2" t="s">
        <v>26</v>
      </c>
      <c r="F28" s="3">
        <v>171309876</v>
      </c>
    </row>
    <row r="29" spans="1:6" x14ac:dyDescent="0.25">
      <c r="A29" s="2">
        <v>413208</v>
      </c>
      <c r="B29" s="2" t="s">
        <v>318</v>
      </c>
      <c r="C29" s="2" t="s">
        <v>56</v>
      </c>
      <c r="D29" s="2" t="s">
        <v>29</v>
      </c>
      <c r="E29" s="2" t="s">
        <v>8</v>
      </c>
      <c r="F29" s="3">
        <v>169752417</v>
      </c>
    </row>
    <row r="30" spans="1:6" x14ac:dyDescent="0.25">
      <c r="A30" s="2">
        <v>233031</v>
      </c>
      <c r="B30" s="2" t="s">
        <v>57</v>
      </c>
      <c r="C30" s="2" t="s">
        <v>58</v>
      </c>
      <c r="D30" s="2" t="s">
        <v>59</v>
      </c>
      <c r="E30" s="2" t="s">
        <v>26</v>
      </c>
      <c r="F30" s="3">
        <v>157807000</v>
      </c>
    </row>
    <row r="31" spans="1:6" x14ac:dyDescent="0.25">
      <c r="A31" s="2">
        <v>3212149</v>
      </c>
      <c r="B31" s="2" t="s">
        <v>63</v>
      </c>
      <c r="C31" s="2" t="s">
        <v>46</v>
      </c>
      <c r="D31" s="2" t="s">
        <v>47</v>
      </c>
      <c r="E31" s="2" t="s">
        <v>22</v>
      </c>
      <c r="F31" s="3">
        <v>114294933</v>
      </c>
    </row>
    <row r="32" spans="1:6" x14ac:dyDescent="0.25">
      <c r="A32" s="2">
        <v>1216022</v>
      </c>
      <c r="B32" s="2" t="s">
        <v>65</v>
      </c>
      <c r="C32" s="2" t="s">
        <v>66</v>
      </c>
      <c r="D32" s="2" t="s">
        <v>47</v>
      </c>
      <c r="E32" s="2" t="s">
        <v>8</v>
      </c>
      <c r="F32" s="3">
        <v>113897000</v>
      </c>
    </row>
    <row r="33" spans="1:6" x14ac:dyDescent="0.25">
      <c r="A33" s="2">
        <v>619877</v>
      </c>
      <c r="B33" s="2" t="s">
        <v>292</v>
      </c>
      <c r="C33" s="2" t="s">
        <v>81</v>
      </c>
      <c r="D33" s="2" t="s">
        <v>82</v>
      </c>
      <c r="E33" s="2" t="s">
        <v>8</v>
      </c>
      <c r="F33" s="3">
        <v>106476000</v>
      </c>
    </row>
    <row r="34" spans="1:6" x14ac:dyDescent="0.25">
      <c r="A34" s="2">
        <v>722777</v>
      </c>
      <c r="B34" s="2" t="s">
        <v>67</v>
      </c>
      <c r="C34" s="2" t="s">
        <v>19</v>
      </c>
      <c r="D34" s="2" t="s">
        <v>20</v>
      </c>
      <c r="E34" s="2" t="s">
        <v>8</v>
      </c>
      <c r="F34" s="3">
        <v>103352050</v>
      </c>
    </row>
    <row r="35" spans="1:6" x14ac:dyDescent="0.25">
      <c r="A35" s="2">
        <v>63069</v>
      </c>
      <c r="B35" s="2" t="s">
        <v>68</v>
      </c>
      <c r="C35" s="2" t="s">
        <v>69</v>
      </c>
      <c r="D35" s="2" t="s">
        <v>70</v>
      </c>
      <c r="E35" s="2" t="s">
        <v>8</v>
      </c>
      <c r="F35" s="3">
        <v>94207350</v>
      </c>
    </row>
    <row r="36" spans="1:6" x14ac:dyDescent="0.25">
      <c r="A36" s="2">
        <v>694904</v>
      </c>
      <c r="B36" s="2" t="s">
        <v>61</v>
      </c>
      <c r="C36" s="2" t="s">
        <v>62</v>
      </c>
      <c r="D36" s="2" t="s">
        <v>25</v>
      </c>
      <c r="E36" s="2" t="s">
        <v>8</v>
      </c>
      <c r="F36" s="3">
        <v>92176203</v>
      </c>
    </row>
    <row r="37" spans="1:6" x14ac:dyDescent="0.25">
      <c r="A37" s="2">
        <v>276579</v>
      </c>
      <c r="B37" s="2" t="s">
        <v>71</v>
      </c>
      <c r="C37" s="2" t="s">
        <v>46</v>
      </c>
      <c r="D37" s="2" t="s">
        <v>47</v>
      </c>
      <c r="E37" s="2" t="s">
        <v>8</v>
      </c>
      <c r="F37" s="3">
        <v>88892748</v>
      </c>
    </row>
    <row r="38" spans="1:6" x14ac:dyDescent="0.25">
      <c r="A38" s="2">
        <v>3138146</v>
      </c>
      <c r="B38" s="2" t="s">
        <v>80</v>
      </c>
      <c r="C38" s="2" t="s">
        <v>81</v>
      </c>
      <c r="D38" s="2" t="s">
        <v>82</v>
      </c>
      <c r="E38" s="2" t="s">
        <v>26</v>
      </c>
      <c r="F38" s="3">
        <v>86623395</v>
      </c>
    </row>
    <row r="39" spans="1:6" x14ac:dyDescent="0.25">
      <c r="A39" s="2">
        <v>761806</v>
      </c>
      <c r="B39" s="2" t="s">
        <v>77</v>
      </c>
      <c r="C39" s="2" t="s">
        <v>78</v>
      </c>
      <c r="D39" s="2" t="s">
        <v>79</v>
      </c>
      <c r="E39" s="2" t="s">
        <v>8</v>
      </c>
      <c r="F39" s="3">
        <v>81842488</v>
      </c>
    </row>
    <row r="40" spans="1:6" x14ac:dyDescent="0.25">
      <c r="A40" s="2">
        <v>485559</v>
      </c>
      <c r="B40" s="2" t="s">
        <v>74</v>
      </c>
      <c r="C40" s="2" t="s">
        <v>75</v>
      </c>
      <c r="D40" s="2" t="s">
        <v>76</v>
      </c>
      <c r="E40" s="2" t="s">
        <v>26</v>
      </c>
      <c r="F40" s="3">
        <v>81784169</v>
      </c>
    </row>
    <row r="41" spans="1:6" x14ac:dyDescent="0.25">
      <c r="A41" s="2">
        <v>60143</v>
      </c>
      <c r="B41" s="2" t="s">
        <v>72</v>
      </c>
      <c r="C41" s="2" t="s">
        <v>73</v>
      </c>
      <c r="D41" s="2" t="s">
        <v>32</v>
      </c>
      <c r="E41" s="2" t="s">
        <v>26</v>
      </c>
      <c r="F41" s="3">
        <v>78039000</v>
      </c>
    </row>
    <row r="42" spans="1:6" x14ac:dyDescent="0.25">
      <c r="A42" s="2">
        <v>197478</v>
      </c>
      <c r="B42" s="2" t="s">
        <v>83</v>
      </c>
      <c r="C42" s="2" t="s">
        <v>84</v>
      </c>
      <c r="D42" s="2" t="s">
        <v>70</v>
      </c>
      <c r="E42" s="2" t="s">
        <v>26</v>
      </c>
      <c r="F42" s="3">
        <v>77620355</v>
      </c>
    </row>
    <row r="43" spans="1:6" x14ac:dyDescent="0.25">
      <c r="A43" s="2">
        <v>936855</v>
      </c>
      <c r="B43" s="2" t="s">
        <v>108</v>
      </c>
      <c r="C43" s="2" t="s">
        <v>109</v>
      </c>
      <c r="D43" s="2" t="s">
        <v>110</v>
      </c>
      <c r="E43" s="2" t="s">
        <v>8</v>
      </c>
      <c r="F43" s="3">
        <v>71438991</v>
      </c>
    </row>
    <row r="44" spans="1:6" x14ac:dyDescent="0.25">
      <c r="A44" s="2">
        <v>208244</v>
      </c>
      <c r="B44" s="2" t="s">
        <v>293</v>
      </c>
      <c r="C44" s="2" t="s">
        <v>99</v>
      </c>
      <c r="D44" s="2" t="s">
        <v>100</v>
      </c>
      <c r="E44" s="2" t="s">
        <v>8</v>
      </c>
      <c r="F44" s="3">
        <v>70701190</v>
      </c>
    </row>
    <row r="45" spans="1:6" x14ac:dyDescent="0.25">
      <c r="A45" s="2">
        <v>1929247</v>
      </c>
      <c r="B45" s="2" t="s">
        <v>105</v>
      </c>
      <c r="C45" s="2" t="s">
        <v>106</v>
      </c>
      <c r="D45" s="2" t="s">
        <v>107</v>
      </c>
      <c r="E45" s="2" t="s">
        <v>8</v>
      </c>
      <c r="F45" s="3">
        <v>65865505</v>
      </c>
    </row>
    <row r="46" spans="1:6" x14ac:dyDescent="0.25">
      <c r="A46" s="2">
        <v>229801</v>
      </c>
      <c r="B46" s="2" t="s">
        <v>85</v>
      </c>
      <c r="C46" s="2" t="s">
        <v>86</v>
      </c>
      <c r="D46" s="2" t="s">
        <v>87</v>
      </c>
      <c r="E46" s="2" t="s">
        <v>8</v>
      </c>
      <c r="F46" s="3">
        <v>62649952</v>
      </c>
    </row>
    <row r="47" spans="1:6" x14ac:dyDescent="0.25">
      <c r="A47" s="2">
        <v>395238</v>
      </c>
      <c r="B47" s="2" t="s">
        <v>320</v>
      </c>
      <c r="C47" s="2" t="s">
        <v>6</v>
      </c>
      <c r="D47" s="2" t="s">
        <v>88</v>
      </c>
      <c r="E47" s="2" t="s">
        <v>26</v>
      </c>
      <c r="F47" s="3">
        <v>60919986</v>
      </c>
    </row>
    <row r="48" spans="1:6" x14ac:dyDescent="0.25">
      <c r="A48" s="2">
        <v>940311</v>
      </c>
      <c r="B48" s="2" t="s">
        <v>89</v>
      </c>
      <c r="C48" s="2" t="s">
        <v>90</v>
      </c>
      <c r="D48" s="2" t="s">
        <v>91</v>
      </c>
      <c r="E48" s="2" t="s">
        <v>26</v>
      </c>
      <c r="F48" s="3">
        <v>60778000</v>
      </c>
    </row>
    <row r="49" spans="1:6" x14ac:dyDescent="0.25">
      <c r="A49" s="2">
        <v>1842065</v>
      </c>
      <c r="B49" s="2" t="s">
        <v>319</v>
      </c>
      <c r="C49" s="2" t="s">
        <v>37</v>
      </c>
      <c r="D49" s="2" t="s">
        <v>38</v>
      </c>
      <c r="E49" s="2" t="s">
        <v>26</v>
      </c>
      <c r="F49" s="3">
        <v>60355912</v>
      </c>
    </row>
    <row r="50" spans="1:6" x14ac:dyDescent="0.25">
      <c r="A50" s="7">
        <v>1189117</v>
      </c>
      <c r="B50" s="7" t="s">
        <v>334</v>
      </c>
      <c r="C50" s="7" t="s">
        <v>44</v>
      </c>
      <c r="D50" s="7" t="s">
        <v>11</v>
      </c>
      <c r="E50" s="7" t="s">
        <v>333</v>
      </c>
      <c r="F50" s="8">
        <v>56203235</v>
      </c>
    </row>
    <row r="51" spans="1:6" x14ac:dyDescent="0.25">
      <c r="A51" s="2">
        <v>2925666</v>
      </c>
      <c r="B51" s="2" t="s">
        <v>325</v>
      </c>
      <c r="C51" s="2" t="s">
        <v>101</v>
      </c>
      <c r="D51" s="2" t="s">
        <v>76</v>
      </c>
      <c r="E51" s="2" t="s">
        <v>22</v>
      </c>
      <c r="F51" s="3">
        <v>54690073</v>
      </c>
    </row>
    <row r="52" spans="1:6" x14ac:dyDescent="0.25">
      <c r="A52" s="2">
        <v>143662</v>
      </c>
      <c r="B52" s="2" t="s">
        <v>326</v>
      </c>
      <c r="C52" s="2" t="s">
        <v>92</v>
      </c>
      <c r="D52" s="2" t="s">
        <v>93</v>
      </c>
      <c r="E52" s="2" t="s">
        <v>22</v>
      </c>
      <c r="F52" s="3">
        <v>51892650</v>
      </c>
    </row>
    <row r="53" spans="1:6" x14ac:dyDescent="0.25">
      <c r="A53" s="2">
        <v>682563</v>
      </c>
      <c r="B53" s="2" t="s">
        <v>94</v>
      </c>
      <c r="C53" s="2" t="s">
        <v>64</v>
      </c>
      <c r="D53" s="2" t="s">
        <v>32</v>
      </c>
      <c r="E53" s="2" t="s">
        <v>26</v>
      </c>
      <c r="F53" s="3">
        <v>51489892</v>
      </c>
    </row>
    <row r="54" spans="1:6" x14ac:dyDescent="0.25">
      <c r="A54" s="2">
        <v>339858</v>
      </c>
      <c r="B54" s="2" t="s">
        <v>294</v>
      </c>
      <c r="C54" s="2" t="s">
        <v>95</v>
      </c>
      <c r="D54" s="2" t="s">
        <v>96</v>
      </c>
      <c r="E54" s="2" t="s">
        <v>8</v>
      </c>
      <c r="F54" s="3">
        <v>50922342</v>
      </c>
    </row>
    <row r="55" spans="1:6" x14ac:dyDescent="0.25">
      <c r="A55" s="2">
        <v>606046</v>
      </c>
      <c r="B55" s="2" t="s">
        <v>321</v>
      </c>
      <c r="C55" s="2" t="s">
        <v>97</v>
      </c>
      <c r="D55" s="2" t="s">
        <v>98</v>
      </c>
      <c r="E55" s="2" t="s">
        <v>26</v>
      </c>
      <c r="F55" s="3">
        <v>50378840</v>
      </c>
    </row>
    <row r="56" spans="1:6" x14ac:dyDescent="0.25">
      <c r="A56" s="2">
        <v>379920</v>
      </c>
      <c r="B56" s="2" t="s">
        <v>102</v>
      </c>
      <c r="C56" s="2" t="s">
        <v>103</v>
      </c>
      <c r="D56" s="2" t="s">
        <v>104</v>
      </c>
      <c r="E56" s="2" t="s">
        <v>8</v>
      </c>
      <c r="F56" s="3">
        <v>49501367</v>
      </c>
    </row>
    <row r="57" spans="1:6" x14ac:dyDescent="0.25">
      <c r="A57" s="2">
        <v>2735146</v>
      </c>
      <c r="B57" s="2" t="s">
        <v>124</v>
      </c>
      <c r="C57" s="2" t="s">
        <v>125</v>
      </c>
      <c r="D57" s="2" t="s">
        <v>107</v>
      </c>
      <c r="E57" s="2" t="s">
        <v>8</v>
      </c>
      <c r="F57" s="3">
        <v>44446323</v>
      </c>
    </row>
    <row r="58" spans="1:6" s="5" customFormat="1" x14ac:dyDescent="0.25">
      <c r="A58" s="2">
        <v>2980209</v>
      </c>
      <c r="B58" s="2" t="s">
        <v>114</v>
      </c>
      <c r="C58" s="2" t="s">
        <v>19</v>
      </c>
      <c r="D58" s="2" t="s">
        <v>20</v>
      </c>
      <c r="E58" s="2" t="s">
        <v>22</v>
      </c>
      <c r="F58" s="3">
        <v>44013000</v>
      </c>
    </row>
    <row r="59" spans="1:6" x14ac:dyDescent="0.25">
      <c r="A59" s="2">
        <v>917742</v>
      </c>
      <c r="B59" s="2" t="s">
        <v>115</v>
      </c>
      <c r="C59" s="2" t="s">
        <v>116</v>
      </c>
      <c r="D59" s="2" t="s">
        <v>117</v>
      </c>
      <c r="E59" s="2" t="s">
        <v>8</v>
      </c>
      <c r="F59" s="3">
        <v>43932191</v>
      </c>
    </row>
    <row r="60" spans="1:6" x14ac:dyDescent="0.25">
      <c r="A60" s="2">
        <v>908508</v>
      </c>
      <c r="B60" s="2" t="s">
        <v>111</v>
      </c>
      <c r="C60" s="2" t="s">
        <v>24</v>
      </c>
      <c r="D60" s="2" t="s">
        <v>25</v>
      </c>
      <c r="E60" s="2" t="s">
        <v>8</v>
      </c>
      <c r="F60" s="3">
        <v>45584380</v>
      </c>
    </row>
    <row r="61" spans="1:6" x14ac:dyDescent="0.25">
      <c r="A61" s="2">
        <v>214807</v>
      </c>
      <c r="B61" s="2" t="s">
        <v>118</v>
      </c>
      <c r="C61" s="2" t="s">
        <v>24</v>
      </c>
      <c r="D61" s="2" t="s">
        <v>25</v>
      </c>
      <c r="E61" s="2" t="s">
        <v>26</v>
      </c>
      <c r="F61" s="3">
        <v>42880000</v>
      </c>
    </row>
    <row r="62" spans="1:6" x14ac:dyDescent="0.25">
      <c r="A62" s="2">
        <v>2193616</v>
      </c>
      <c r="B62" s="2" t="s">
        <v>112</v>
      </c>
      <c r="C62" s="2" t="s">
        <v>113</v>
      </c>
      <c r="D62" s="2" t="s">
        <v>107</v>
      </c>
      <c r="E62" s="2" t="s">
        <v>26</v>
      </c>
      <c r="F62" s="3">
        <v>42320219</v>
      </c>
    </row>
    <row r="63" spans="1:6" x14ac:dyDescent="0.25">
      <c r="A63" s="2">
        <v>107244</v>
      </c>
      <c r="B63" s="2" t="s">
        <v>130</v>
      </c>
      <c r="C63" s="2" t="s">
        <v>131</v>
      </c>
      <c r="D63" s="2" t="s">
        <v>132</v>
      </c>
      <c r="E63" s="2" t="s">
        <v>22</v>
      </c>
      <c r="F63" s="3">
        <v>41454390</v>
      </c>
    </row>
    <row r="64" spans="1:6" x14ac:dyDescent="0.25">
      <c r="A64" s="2">
        <v>595270</v>
      </c>
      <c r="B64" s="2" t="s">
        <v>122</v>
      </c>
      <c r="C64" s="2" t="s">
        <v>123</v>
      </c>
      <c r="D64" s="2" t="s">
        <v>96</v>
      </c>
      <c r="E64" s="2" t="s">
        <v>8</v>
      </c>
      <c r="F64" s="3">
        <v>40442347</v>
      </c>
    </row>
    <row r="65" spans="1:6" x14ac:dyDescent="0.25">
      <c r="A65" s="2">
        <v>664756</v>
      </c>
      <c r="B65" s="2" t="s">
        <v>119</v>
      </c>
      <c r="C65" s="2" t="s">
        <v>120</v>
      </c>
      <c r="D65" s="2" t="s">
        <v>32</v>
      </c>
      <c r="E65" s="2" t="s">
        <v>22</v>
      </c>
      <c r="F65" s="3">
        <v>38428862</v>
      </c>
    </row>
    <row r="66" spans="1:6" x14ac:dyDescent="0.25">
      <c r="A66" s="2">
        <v>693224</v>
      </c>
      <c r="B66" s="2" t="s">
        <v>179</v>
      </c>
      <c r="C66" s="2" t="s">
        <v>180</v>
      </c>
      <c r="D66" s="2" t="s">
        <v>29</v>
      </c>
      <c r="E66" s="2" t="s">
        <v>26</v>
      </c>
      <c r="F66" s="3">
        <v>37203504</v>
      </c>
    </row>
    <row r="67" spans="1:6" x14ac:dyDescent="0.25">
      <c r="A67" s="2">
        <v>962966</v>
      </c>
      <c r="B67" s="2" t="s">
        <v>165</v>
      </c>
      <c r="C67" s="2" t="s">
        <v>166</v>
      </c>
      <c r="D67" s="2" t="s">
        <v>47</v>
      </c>
      <c r="E67" s="2" t="s">
        <v>8</v>
      </c>
      <c r="F67" s="3">
        <v>36284122</v>
      </c>
    </row>
    <row r="68" spans="1:6" x14ac:dyDescent="0.25">
      <c r="A68" s="2">
        <v>3938186</v>
      </c>
      <c r="B68" s="2" t="s">
        <v>126</v>
      </c>
      <c r="C68" s="2" t="s">
        <v>127</v>
      </c>
      <c r="D68" s="2" t="s">
        <v>107</v>
      </c>
      <c r="E68" s="2" t="s">
        <v>8</v>
      </c>
      <c r="F68" s="3">
        <v>35441030</v>
      </c>
    </row>
    <row r="69" spans="1:6" x14ac:dyDescent="0.25">
      <c r="A69" s="2">
        <v>463735</v>
      </c>
      <c r="B69" s="2" t="s">
        <v>128</v>
      </c>
      <c r="C69" s="2" t="s">
        <v>129</v>
      </c>
      <c r="D69" s="2" t="s">
        <v>98</v>
      </c>
      <c r="E69" s="2" t="s">
        <v>22</v>
      </c>
      <c r="F69" s="3">
        <v>35205094</v>
      </c>
    </row>
    <row r="70" spans="1:6" x14ac:dyDescent="0.25">
      <c r="A70" s="2">
        <v>2121196</v>
      </c>
      <c r="B70" s="2" t="s">
        <v>295</v>
      </c>
      <c r="C70" s="2" t="s">
        <v>19</v>
      </c>
      <c r="D70" s="2" t="s">
        <v>20</v>
      </c>
      <c r="E70" s="2" t="s">
        <v>8</v>
      </c>
      <c r="F70" s="3">
        <v>34505990</v>
      </c>
    </row>
    <row r="71" spans="1:6" x14ac:dyDescent="0.25">
      <c r="A71" s="2">
        <v>494261</v>
      </c>
      <c r="B71" s="2" t="s">
        <v>121</v>
      </c>
      <c r="C71" s="2" t="s">
        <v>69</v>
      </c>
      <c r="D71" s="2" t="s">
        <v>70</v>
      </c>
      <c r="E71" s="2" t="s">
        <v>26</v>
      </c>
      <c r="F71" s="3">
        <v>34163241</v>
      </c>
    </row>
    <row r="72" spans="1:6" x14ac:dyDescent="0.25">
      <c r="A72" s="2">
        <v>937898</v>
      </c>
      <c r="B72" s="2" t="s">
        <v>335</v>
      </c>
      <c r="C72" s="2" t="s">
        <v>336</v>
      </c>
      <c r="D72" s="2" t="s">
        <v>70</v>
      </c>
      <c r="E72" s="2" t="s">
        <v>333</v>
      </c>
      <c r="F72" s="3">
        <v>34087490</v>
      </c>
    </row>
    <row r="73" spans="1:6" x14ac:dyDescent="0.25">
      <c r="A73" s="2">
        <v>365325</v>
      </c>
      <c r="B73" s="2" t="s">
        <v>141</v>
      </c>
      <c r="C73" s="2" t="s">
        <v>142</v>
      </c>
      <c r="D73" s="2" t="s">
        <v>29</v>
      </c>
      <c r="E73" s="2" t="s">
        <v>26</v>
      </c>
      <c r="F73" s="3">
        <v>32679829</v>
      </c>
    </row>
    <row r="74" spans="1:6" x14ac:dyDescent="0.25">
      <c r="A74" s="2">
        <v>601050</v>
      </c>
      <c r="B74" s="2" t="s">
        <v>133</v>
      </c>
      <c r="C74" s="2" t="s">
        <v>109</v>
      </c>
      <c r="D74" s="2" t="s">
        <v>110</v>
      </c>
      <c r="E74" s="2" t="s">
        <v>26</v>
      </c>
      <c r="F74" s="3">
        <v>32100158</v>
      </c>
    </row>
    <row r="75" spans="1:6" x14ac:dyDescent="0.25">
      <c r="A75" s="2">
        <v>474919</v>
      </c>
      <c r="B75" s="2" t="s">
        <v>153</v>
      </c>
      <c r="C75" s="2" t="s">
        <v>154</v>
      </c>
      <c r="D75" s="2" t="s">
        <v>104</v>
      </c>
      <c r="E75" s="2" t="s">
        <v>8</v>
      </c>
      <c r="F75" s="3">
        <v>31895491</v>
      </c>
    </row>
    <row r="76" spans="1:6" x14ac:dyDescent="0.25">
      <c r="A76" s="2">
        <v>2618780</v>
      </c>
      <c r="B76" s="2" t="s">
        <v>144</v>
      </c>
      <c r="C76" s="2" t="s">
        <v>73</v>
      </c>
      <c r="D76" s="2" t="s">
        <v>32</v>
      </c>
      <c r="E76" s="2" t="s">
        <v>22</v>
      </c>
      <c r="F76" s="3">
        <v>31631701</v>
      </c>
    </row>
    <row r="77" spans="1:6" x14ac:dyDescent="0.25">
      <c r="A77" s="2">
        <v>527954</v>
      </c>
      <c r="B77" s="2" t="s">
        <v>296</v>
      </c>
      <c r="C77" s="2" t="s">
        <v>134</v>
      </c>
      <c r="D77" s="2" t="s">
        <v>135</v>
      </c>
      <c r="E77" s="2" t="s">
        <v>8</v>
      </c>
      <c r="F77" s="3">
        <v>31561847</v>
      </c>
    </row>
    <row r="78" spans="1:6" x14ac:dyDescent="0.25">
      <c r="A78" s="2">
        <v>546571</v>
      </c>
      <c r="B78" s="2" t="s">
        <v>337</v>
      </c>
      <c r="C78" s="2" t="s">
        <v>338</v>
      </c>
      <c r="D78" s="2" t="s">
        <v>29</v>
      </c>
      <c r="E78" s="2" t="s">
        <v>333</v>
      </c>
      <c r="F78" s="3">
        <v>29993071</v>
      </c>
    </row>
    <row r="79" spans="1:6" x14ac:dyDescent="0.25">
      <c r="A79" s="2">
        <v>934329</v>
      </c>
      <c r="B79" s="2" t="s">
        <v>297</v>
      </c>
      <c r="C79" s="2" t="s">
        <v>136</v>
      </c>
      <c r="D79" s="2" t="s">
        <v>104</v>
      </c>
      <c r="E79" s="2" t="s">
        <v>8</v>
      </c>
      <c r="F79" s="3">
        <v>29578000</v>
      </c>
    </row>
    <row r="80" spans="1:6" x14ac:dyDescent="0.25">
      <c r="A80" s="2">
        <v>3394278</v>
      </c>
      <c r="B80" s="2" t="s">
        <v>143</v>
      </c>
      <c r="C80" s="2" t="s">
        <v>46</v>
      </c>
      <c r="D80" s="2" t="s">
        <v>47</v>
      </c>
      <c r="E80" s="2" t="s">
        <v>22</v>
      </c>
      <c r="F80" s="3">
        <v>29548460</v>
      </c>
    </row>
    <row r="81" spans="1:6" x14ac:dyDescent="0.25">
      <c r="A81" s="2">
        <v>2634191</v>
      </c>
      <c r="B81" s="2" t="s">
        <v>149</v>
      </c>
      <c r="C81" s="2" t="s">
        <v>150</v>
      </c>
      <c r="D81" s="2" t="s">
        <v>139</v>
      </c>
      <c r="E81" s="2" t="s">
        <v>22</v>
      </c>
      <c r="F81" s="3">
        <v>28986503</v>
      </c>
    </row>
    <row r="82" spans="1:6" x14ac:dyDescent="0.25">
      <c r="A82" s="6">
        <v>972590</v>
      </c>
      <c r="B82" s="6" t="s">
        <v>339</v>
      </c>
      <c r="C82" s="6" t="s">
        <v>340</v>
      </c>
      <c r="D82" s="6" t="s">
        <v>140</v>
      </c>
      <c r="E82" s="6" t="s">
        <v>333</v>
      </c>
      <c r="F82" s="3">
        <v>28931364</v>
      </c>
    </row>
    <row r="83" spans="1:6" x14ac:dyDescent="0.25">
      <c r="A83" s="2">
        <v>1017939</v>
      </c>
      <c r="B83" s="2" t="s">
        <v>298</v>
      </c>
      <c r="C83" s="2" t="s">
        <v>103</v>
      </c>
      <c r="D83" s="2" t="s">
        <v>157</v>
      </c>
      <c r="E83" s="2" t="s">
        <v>26</v>
      </c>
      <c r="F83" s="3">
        <v>28042982</v>
      </c>
    </row>
    <row r="84" spans="1:6" x14ac:dyDescent="0.25">
      <c r="A84" s="2">
        <v>659855</v>
      </c>
      <c r="B84" s="2" t="s">
        <v>137</v>
      </c>
      <c r="C84" s="2" t="s">
        <v>138</v>
      </c>
      <c r="D84" s="2" t="s">
        <v>139</v>
      </c>
      <c r="E84" s="2" t="s">
        <v>26</v>
      </c>
      <c r="F84" s="3">
        <v>27490940</v>
      </c>
    </row>
    <row r="85" spans="1:6" x14ac:dyDescent="0.25">
      <c r="A85" s="2">
        <v>645625</v>
      </c>
      <c r="B85" s="2" t="s">
        <v>193</v>
      </c>
      <c r="C85" s="2" t="s">
        <v>194</v>
      </c>
      <c r="D85" s="2" t="s">
        <v>195</v>
      </c>
      <c r="E85" s="2" t="s">
        <v>22</v>
      </c>
      <c r="F85" s="3">
        <v>27462417</v>
      </c>
    </row>
    <row r="86" spans="1:6" x14ac:dyDescent="0.25">
      <c r="A86" s="2">
        <v>311845</v>
      </c>
      <c r="B86" s="2" t="s">
        <v>151</v>
      </c>
      <c r="C86" s="2" t="s">
        <v>152</v>
      </c>
      <c r="D86" s="2" t="s">
        <v>132</v>
      </c>
      <c r="E86" s="2" t="s">
        <v>26</v>
      </c>
      <c r="F86" s="3">
        <v>27346593</v>
      </c>
    </row>
    <row r="87" spans="1:6" x14ac:dyDescent="0.25">
      <c r="A87" s="2">
        <v>814430</v>
      </c>
      <c r="B87" s="2" t="s">
        <v>158</v>
      </c>
      <c r="C87" s="2" t="s">
        <v>159</v>
      </c>
      <c r="D87" s="2" t="s">
        <v>107</v>
      </c>
      <c r="E87" s="2" t="s">
        <v>8</v>
      </c>
      <c r="F87" s="3">
        <v>27059543</v>
      </c>
    </row>
    <row r="88" spans="1:6" x14ac:dyDescent="0.25">
      <c r="A88" s="2">
        <v>288853</v>
      </c>
      <c r="B88" s="2" t="s">
        <v>145</v>
      </c>
      <c r="C88" s="2" t="s">
        <v>146</v>
      </c>
      <c r="D88" s="2" t="s">
        <v>147</v>
      </c>
      <c r="E88" s="2" t="s">
        <v>26</v>
      </c>
      <c r="F88" s="3">
        <v>26761023</v>
      </c>
    </row>
    <row r="89" spans="1:6" x14ac:dyDescent="0.25">
      <c r="A89" s="2">
        <v>656377</v>
      </c>
      <c r="B89" s="2" t="s">
        <v>322</v>
      </c>
      <c r="C89" s="2" t="s">
        <v>169</v>
      </c>
      <c r="D89" s="2" t="s">
        <v>140</v>
      </c>
      <c r="E89" s="2" t="s">
        <v>22</v>
      </c>
      <c r="F89" s="3">
        <v>26719225</v>
      </c>
    </row>
    <row r="90" spans="1:6" x14ac:dyDescent="0.25">
      <c r="A90" s="2">
        <v>663245</v>
      </c>
      <c r="B90" s="2" t="s">
        <v>155</v>
      </c>
      <c r="C90" s="2" t="s">
        <v>156</v>
      </c>
      <c r="D90" s="2" t="s">
        <v>132</v>
      </c>
      <c r="E90" s="2" t="s">
        <v>26</v>
      </c>
      <c r="F90" s="3">
        <v>26628111</v>
      </c>
    </row>
    <row r="91" spans="1:6" x14ac:dyDescent="0.25">
      <c r="A91" s="2">
        <v>749242</v>
      </c>
      <c r="B91" s="2" t="s">
        <v>198</v>
      </c>
      <c r="C91" s="2" t="s">
        <v>97</v>
      </c>
      <c r="D91" s="2" t="s">
        <v>98</v>
      </c>
      <c r="E91" s="2" t="s">
        <v>22</v>
      </c>
      <c r="F91" s="3">
        <v>26605052</v>
      </c>
    </row>
    <row r="92" spans="1:6" x14ac:dyDescent="0.25">
      <c r="A92" s="2">
        <v>764030</v>
      </c>
      <c r="B92" s="2" t="s">
        <v>160</v>
      </c>
      <c r="C92" s="2" t="s">
        <v>161</v>
      </c>
      <c r="D92" s="2" t="s">
        <v>88</v>
      </c>
      <c r="E92" s="2" t="s">
        <v>22</v>
      </c>
      <c r="F92" s="3">
        <v>26601583</v>
      </c>
    </row>
    <row r="93" spans="1:6" x14ac:dyDescent="0.25">
      <c r="A93" s="2">
        <v>128904</v>
      </c>
      <c r="B93" s="2" t="s">
        <v>299</v>
      </c>
      <c r="C93" s="2" t="s">
        <v>34</v>
      </c>
      <c r="D93" s="2" t="s">
        <v>35</v>
      </c>
      <c r="E93" s="2" t="s">
        <v>22</v>
      </c>
      <c r="F93" s="3">
        <v>25452952</v>
      </c>
    </row>
    <row r="94" spans="1:6" x14ac:dyDescent="0.25">
      <c r="A94" s="2">
        <v>204004</v>
      </c>
      <c r="B94" s="2" t="s">
        <v>225</v>
      </c>
      <c r="C94" s="2" t="s">
        <v>226</v>
      </c>
      <c r="D94" s="2" t="s">
        <v>87</v>
      </c>
      <c r="E94" s="2" t="s">
        <v>22</v>
      </c>
      <c r="F94" s="3">
        <v>24549890</v>
      </c>
    </row>
    <row r="95" spans="1:6" x14ac:dyDescent="0.25">
      <c r="A95" s="2">
        <v>1893049</v>
      </c>
      <c r="B95" s="2" t="s">
        <v>148</v>
      </c>
      <c r="C95" s="2" t="s">
        <v>31</v>
      </c>
      <c r="D95" s="2" t="s">
        <v>32</v>
      </c>
      <c r="E95" s="2" t="s">
        <v>26</v>
      </c>
      <c r="F95" s="3">
        <v>24433000</v>
      </c>
    </row>
    <row r="96" spans="1:6" x14ac:dyDescent="0.25">
      <c r="A96" s="2">
        <v>3470239</v>
      </c>
      <c r="B96" s="2" t="s">
        <v>170</v>
      </c>
      <c r="C96" s="2" t="s">
        <v>171</v>
      </c>
      <c r="D96" s="2" t="s">
        <v>172</v>
      </c>
      <c r="E96" s="2" t="s">
        <v>8</v>
      </c>
      <c r="F96" s="3">
        <v>24008307</v>
      </c>
    </row>
    <row r="97" spans="1:6" x14ac:dyDescent="0.25">
      <c r="A97" s="2">
        <v>2917317</v>
      </c>
      <c r="B97" s="2" t="s">
        <v>300</v>
      </c>
      <c r="C97" s="2" t="s">
        <v>181</v>
      </c>
      <c r="D97" s="2" t="s">
        <v>70</v>
      </c>
      <c r="E97" s="2" t="s">
        <v>8</v>
      </c>
      <c r="F97" s="3">
        <v>23895495</v>
      </c>
    </row>
    <row r="98" spans="1:6" x14ac:dyDescent="0.25">
      <c r="A98" s="2">
        <v>980661</v>
      </c>
      <c r="B98" s="2" t="s">
        <v>162</v>
      </c>
      <c r="C98" s="2" t="s">
        <v>163</v>
      </c>
      <c r="D98" s="2" t="s">
        <v>164</v>
      </c>
      <c r="E98" s="2" t="s">
        <v>22</v>
      </c>
      <c r="F98" s="3">
        <v>23840127</v>
      </c>
    </row>
    <row r="99" spans="1:6" x14ac:dyDescent="0.25">
      <c r="A99" s="2">
        <v>595869</v>
      </c>
      <c r="B99" s="2" t="s">
        <v>168</v>
      </c>
      <c r="C99" s="2" t="s">
        <v>69</v>
      </c>
      <c r="D99" s="2" t="s">
        <v>70</v>
      </c>
      <c r="E99" s="2" t="s">
        <v>22</v>
      </c>
      <c r="F99" s="3">
        <v>23709143</v>
      </c>
    </row>
    <row r="100" spans="1:6" x14ac:dyDescent="0.25">
      <c r="A100" s="2">
        <v>795968</v>
      </c>
      <c r="B100" s="2" t="s">
        <v>167</v>
      </c>
      <c r="C100" s="2" t="s">
        <v>163</v>
      </c>
      <c r="D100" s="2" t="s">
        <v>164</v>
      </c>
      <c r="E100" s="2" t="s">
        <v>26</v>
      </c>
      <c r="F100" s="3">
        <v>23677044</v>
      </c>
    </row>
    <row r="101" spans="1:6" x14ac:dyDescent="0.25">
      <c r="A101" s="2">
        <v>277697</v>
      </c>
      <c r="B101" s="2" t="s">
        <v>341</v>
      </c>
      <c r="C101" s="2" t="s">
        <v>342</v>
      </c>
      <c r="D101" s="2" t="s">
        <v>47</v>
      </c>
      <c r="E101" s="2" t="s">
        <v>333</v>
      </c>
      <c r="F101" s="3">
        <v>22891037</v>
      </c>
    </row>
    <row r="102" spans="1:6" x14ac:dyDescent="0.25">
      <c r="A102" s="2">
        <v>456045</v>
      </c>
      <c r="B102" s="2" t="s">
        <v>173</v>
      </c>
      <c r="C102" s="2" t="s">
        <v>174</v>
      </c>
      <c r="D102" s="2" t="s">
        <v>132</v>
      </c>
      <c r="E102" s="2" t="s">
        <v>26</v>
      </c>
      <c r="F102" s="3">
        <v>22735541</v>
      </c>
    </row>
    <row r="103" spans="1:6" x14ac:dyDescent="0.25">
      <c r="A103" s="2">
        <v>2354985</v>
      </c>
      <c r="B103" s="2" t="s">
        <v>301</v>
      </c>
      <c r="C103" s="2" t="s">
        <v>178</v>
      </c>
      <c r="D103" s="2" t="s">
        <v>104</v>
      </c>
      <c r="E103" s="2" t="s">
        <v>26</v>
      </c>
      <c r="F103" s="3">
        <v>22541660</v>
      </c>
    </row>
    <row r="104" spans="1:6" x14ac:dyDescent="0.25">
      <c r="A104" s="2">
        <v>95716</v>
      </c>
      <c r="B104" s="2" t="s">
        <v>375</v>
      </c>
      <c r="C104" s="2" t="s">
        <v>24</v>
      </c>
      <c r="D104" s="2" t="s">
        <v>25</v>
      </c>
      <c r="E104" s="2" t="s">
        <v>22</v>
      </c>
      <c r="F104" s="3">
        <v>22244049</v>
      </c>
    </row>
    <row r="105" spans="1:6" x14ac:dyDescent="0.25">
      <c r="A105" s="2">
        <v>611198</v>
      </c>
      <c r="B105" s="2" t="s">
        <v>343</v>
      </c>
      <c r="C105" s="2" t="s">
        <v>344</v>
      </c>
      <c r="D105" s="2" t="s">
        <v>47</v>
      </c>
      <c r="E105" s="2" t="s">
        <v>333</v>
      </c>
      <c r="F105" s="3">
        <v>21538598</v>
      </c>
    </row>
    <row r="106" spans="1:6" x14ac:dyDescent="0.25">
      <c r="A106" s="2">
        <v>3475083</v>
      </c>
      <c r="B106" s="2" t="s">
        <v>182</v>
      </c>
      <c r="C106" s="2" t="s">
        <v>136</v>
      </c>
      <c r="D106" s="2" t="s">
        <v>104</v>
      </c>
      <c r="E106" s="2" t="s">
        <v>26</v>
      </c>
      <c r="F106" s="3">
        <v>21174085</v>
      </c>
    </row>
    <row r="107" spans="1:6" x14ac:dyDescent="0.25">
      <c r="A107" s="2">
        <v>437914</v>
      </c>
      <c r="B107" s="2" t="s">
        <v>302</v>
      </c>
      <c r="C107" s="2" t="s">
        <v>19</v>
      </c>
      <c r="D107" s="2" t="s">
        <v>20</v>
      </c>
      <c r="E107" s="2" t="s">
        <v>8</v>
      </c>
      <c r="F107" s="3">
        <v>20677502</v>
      </c>
    </row>
    <row r="108" spans="1:6" x14ac:dyDescent="0.25">
      <c r="A108" s="2">
        <v>959395</v>
      </c>
      <c r="B108" s="2" t="s">
        <v>345</v>
      </c>
      <c r="C108" s="2" t="s">
        <v>346</v>
      </c>
      <c r="D108" s="2" t="s">
        <v>70</v>
      </c>
      <c r="E108" s="2" t="s">
        <v>333</v>
      </c>
      <c r="F108" s="3">
        <v>20582445</v>
      </c>
    </row>
    <row r="109" spans="1:6" x14ac:dyDescent="0.25">
      <c r="A109" s="2">
        <v>613008</v>
      </c>
      <c r="B109" s="2" t="s">
        <v>183</v>
      </c>
      <c r="C109" s="2" t="s">
        <v>184</v>
      </c>
      <c r="D109" s="2" t="s">
        <v>35</v>
      </c>
      <c r="E109" s="2" t="s">
        <v>22</v>
      </c>
      <c r="F109" s="3">
        <v>20051412</v>
      </c>
    </row>
    <row r="110" spans="1:6" x14ac:dyDescent="0.25">
      <c r="A110" s="2">
        <v>367392</v>
      </c>
      <c r="B110" s="2" t="s">
        <v>347</v>
      </c>
      <c r="C110" s="2" t="s">
        <v>37</v>
      </c>
      <c r="D110" s="2" t="s">
        <v>38</v>
      </c>
      <c r="E110" s="2" t="s">
        <v>333</v>
      </c>
      <c r="F110" s="3">
        <v>19953492</v>
      </c>
    </row>
    <row r="111" spans="1:6" x14ac:dyDescent="0.25">
      <c r="A111" s="2">
        <v>3202702</v>
      </c>
      <c r="B111" s="2" t="s">
        <v>206</v>
      </c>
      <c r="C111" s="2" t="s">
        <v>66</v>
      </c>
      <c r="D111" s="2" t="s">
        <v>47</v>
      </c>
      <c r="E111" s="2" t="s">
        <v>22</v>
      </c>
      <c r="F111" s="3">
        <v>19571000</v>
      </c>
    </row>
    <row r="112" spans="1:6" x14ac:dyDescent="0.25">
      <c r="A112" s="2">
        <v>963945</v>
      </c>
      <c r="B112" s="2" t="s">
        <v>204</v>
      </c>
      <c r="C112" s="2" t="s">
        <v>205</v>
      </c>
      <c r="D112" s="2" t="s">
        <v>100</v>
      </c>
      <c r="E112" s="2" t="s">
        <v>22</v>
      </c>
      <c r="F112" s="3">
        <v>19083804</v>
      </c>
    </row>
    <row r="113" spans="1:6" x14ac:dyDescent="0.25">
      <c r="A113" s="2">
        <v>853952</v>
      </c>
      <c r="B113" s="2" t="s">
        <v>187</v>
      </c>
      <c r="C113" s="2" t="s">
        <v>188</v>
      </c>
      <c r="D113" s="2" t="s">
        <v>110</v>
      </c>
      <c r="E113" s="2" t="s">
        <v>26</v>
      </c>
      <c r="F113" s="3">
        <v>19070360</v>
      </c>
    </row>
    <row r="114" spans="1:6" x14ac:dyDescent="0.25">
      <c r="A114" s="2">
        <v>510871</v>
      </c>
      <c r="B114" s="2" t="s">
        <v>189</v>
      </c>
      <c r="C114" s="2" t="s">
        <v>90</v>
      </c>
      <c r="D114" s="2" t="s">
        <v>91</v>
      </c>
      <c r="E114" s="2" t="s">
        <v>22</v>
      </c>
      <c r="F114" s="3">
        <v>18892486</v>
      </c>
    </row>
    <row r="115" spans="1:6" x14ac:dyDescent="0.25">
      <c r="A115" s="2">
        <v>25085</v>
      </c>
      <c r="B115" s="2" t="s">
        <v>348</v>
      </c>
      <c r="C115" s="2" t="s">
        <v>349</v>
      </c>
      <c r="D115" s="2" t="s">
        <v>107</v>
      </c>
      <c r="E115" s="2" t="s">
        <v>333</v>
      </c>
      <c r="F115" s="3">
        <v>18888342</v>
      </c>
    </row>
    <row r="116" spans="1:6" x14ac:dyDescent="0.25">
      <c r="A116" s="2">
        <v>416245</v>
      </c>
      <c r="B116" s="2" t="s">
        <v>311</v>
      </c>
      <c r="C116" s="2" t="s">
        <v>245</v>
      </c>
      <c r="D116" s="2" t="s">
        <v>38</v>
      </c>
      <c r="E116" s="2" t="s">
        <v>26</v>
      </c>
      <c r="F116" s="3">
        <v>18866438</v>
      </c>
    </row>
    <row r="117" spans="1:6" x14ac:dyDescent="0.25">
      <c r="A117" s="2">
        <v>491381</v>
      </c>
      <c r="B117" s="2" t="s">
        <v>350</v>
      </c>
      <c r="C117" s="2" t="s">
        <v>351</v>
      </c>
      <c r="D117" s="2" t="s">
        <v>32</v>
      </c>
      <c r="E117" s="2" t="s">
        <v>333</v>
      </c>
      <c r="F117" s="3">
        <v>18703085</v>
      </c>
    </row>
    <row r="118" spans="1:6" x14ac:dyDescent="0.25">
      <c r="A118" s="2">
        <v>342634</v>
      </c>
      <c r="B118" s="2" t="s">
        <v>327</v>
      </c>
      <c r="C118" s="2" t="s">
        <v>190</v>
      </c>
      <c r="D118" s="2" t="s">
        <v>98</v>
      </c>
      <c r="E118" s="2" t="s">
        <v>26</v>
      </c>
      <c r="F118" s="3">
        <v>18613278</v>
      </c>
    </row>
    <row r="119" spans="1:6" x14ac:dyDescent="0.25">
      <c r="A119" s="2">
        <v>17147</v>
      </c>
      <c r="B119" s="2" t="s">
        <v>191</v>
      </c>
      <c r="C119" s="2" t="s">
        <v>192</v>
      </c>
      <c r="D119" s="2" t="s">
        <v>100</v>
      </c>
      <c r="E119" s="2" t="s">
        <v>22</v>
      </c>
      <c r="F119" s="3">
        <v>18580550</v>
      </c>
    </row>
    <row r="120" spans="1:6" x14ac:dyDescent="0.25">
      <c r="A120" s="2">
        <v>671464</v>
      </c>
      <c r="B120" s="2" t="s">
        <v>185</v>
      </c>
      <c r="C120" s="2" t="s">
        <v>69</v>
      </c>
      <c r="D120" s="2" t="s">
        <v>70</v>
      </c>
      <c r="E120" s="2" t="s">
        <v>22</v>
      </c>
      <c r="F120" s="3">
        <v>18540032</v>
      </c>
    </row>
    <row r="121" spans="1:6" x14ac:dyDescent="0.25">
      <c r="A121" s="2">
        <v>165628</v>
      </c>
      <c r="B121" s="2" t="s">
        <v>307</v>
      </c>
      <c r="C121" s="2" t="s">
        <v>17</v>
      </c>
      <c r="D121" s="2" t="s">
        <v>7</v>
      </c>
      <c r="E121" s="2" t="s">
        <v>26</v>
      </c>
      <c r="F121" s="3">
        <v>18535850</v>
      </c>
    </row>
    <row r="122" spans="1:6" x14ac:dyDescent="0.25">
      <c r="A122" s="2">
        <v>3076248</v>
      </c>
      <c r="B122" s="2" t="s">
        <v>202</v>
      </c>
      <c r="C122" s="2" t="s">
        <v>203</v>
      </c>
      <c r="D122" s="2" t="s">
        <v>110</v>
      </c>
      <c r="E122" s="2" t="s">
        <v>26</v>
      </c>
      <c r="F122" s="3">
        <v>18469661</v>
      </c>
    </row>
    <row r="123" spans="1:6" x14ac:dyDescent="0.25">
      <c r="A123" s="2">
        <v>249612</v>
      </c>
      <c r="B123" s="2" t="s">
        <v>303</v>
      </c>
      <c r="C123" s="2" t="s">
        <v>24</v>
      </c>
      <c r="D123" s="2" t="s">
        <v>25</v>
      </c>
      <c r="E123" s="2" t="s">
        <v>22</v>
      </c>
      <c r="F123" s="3">
        <v>18346276</v>
      </c>
    </row>
    <row r="124" spans="1:6" x14ac:dyDescent="0.25">
      <c r="A124" s="2">
        <v>2797724</v>
      </c>
      <c r="B124" s="2" t="s">
        <v>200</v>
      </c>
      <c r="C124" s="2" t="s">
        <v>201</v>
      </c>
      <c r="D124" s="2" t="s">
        <v>29</v>
      </c>
      <c r="E124" s="2" t="s">
        <v>22</v>
      </c>
      <c r="F124" s="3">
        <v>18264614</v>
      </c>
    </row>
    <row r="125" spans="1:6" x14ac:dyDescent="0.25">
      <c r="A125" s="2">
        <v>431172</v>
      </c>
      <c r="B125" s="2" t="s">
        <v>323</v>
      </c>
      <c r="C125" s="2" t="s">
        <v>186</v>
      </c>
      <c r="D125" s="2" t="s">
        <v>70</v>
      </c>
      <c r="E125" s="2" t="s">
        <v>8</v>
      </c>
      <c r="F125" s="3">
        <v>17783977</v>
      </c>
    </row>
    <row r="126" spans="1:6" x14ac:dyDescent="0.25">
      <c r="A126" s="2">
        <v>3348888</v>
      </c>
      <c r="B126" s="2" t="s">
        <v>208</v>
      </c>
      <c r="C126" s="2" t="s">
        <v>209</v>
      </c>
      <c r="D126" s="2" t="s">
        <v>59</v>
      </c>
      <c r="E126" s="2" t="s">
        <v>22</v>
      </c>
      <c r="F126" s="3">
        <v>17377493</v>
      </c>
    </row>
    <row r="127" spans="1:6" x14ac:dyDescent="0.25">
      <c r="A127" s="2">
        <v>915878</v>
      </c>
      <c r="B127" s="2" t="s">
        <v>199</v>
      </c>
      <c r="C127" s="2" t="s">
        <v>54</v>
      </c>
      <c r="D127" s="2" t="s">
        <v>7</v>
      </c>
      <c r="E127" s="2" t="s">
        <v>8</v>
      </c>
      <c r="F127" s="3">
        <v>17363064</v>
      </c>
    </row>
    <row r="128" spans="1:6" x14ac:dyDescent="0.25">
      <c r="A128" s="2">
        <v>709787</v>
      </c>
      <c r="B128" s="2" t="s">
        <v>352</v>
      </c>
      <c r="C128" s="2" t="s">
        <v>353</v>
      </c>
      <c r="D128" s="2" t="s">
        <v>70</v>
      </c>
      <c r="E128" s="2" t="s">
        <v>333</v>
      </c>
      <c r="F128" s="3">
        <v>17059185</v>
      </c>
    </row>
    <row r="129" spans="1:6" x14ac:dyDescent="0.25">
      <c r="A129" s="2">
        <v>3284397</v>
      </c>
      <c r="B129" s="2" t="s">
        <v>175</v>
      </c>
      <c r="C129" s="2" t="s">
        <v>176</v>
      </c>
      <c r="D129" s="2" t="s">
        <v>177</v>
      </c>
      <c r="E129" s="2" t="s">
        <v>22</v>
      </c>
      <c r="F129" s="3">
        <v>16985384</v>
      </c>
    </row>
    <row r="130" spans="1:6" x14ac:dyDescent="0.25">
      <c r="A130" s="2">
        <v>936462</v>
      </c>
      <c r="B130" s="2" t="s">
        <v>196</v>
      </c>
      <c r="C130" s="2" t="s">
        <v>197</v>
      </c>
      <c r="D130" s="2" t="s">
        <v>70</v>
      </c>
      <c r="E130" s="2" t="s">
        <v>22</v>
      </c>
      <c r="F130" s="3">
        <v>16575049</v>
      </c>
    </row>
    <row r="131" spans="1:6" x14ac:dyDescent="0.25">
      <c r="A131" s="2">
        <v>509950</v>
      </c>
      <c r="B131" s="2" t="s">
        <v>304</v>
      </c>
      <c r="C131" s="2" t="s">
        <v>207</v>
      </c>
      <c r="D131" s="2" t="s">
        <v>96</v>
      </c>
      <c r="E131" s="2" t="s">
        <v>26</v>
      </c>
      <c r="F131" s="3">
        <v>16438030</v>
      </c>
    </row>
    <row r="132" spans="1:6" x14ac:dyDescent="0.25">
      <c r="A132" s="2">
        <v>352772</v>
      </c>
      <c r="B132" s="2" t="s">
        <v>213</v>
      </c>
      <c r="C132" s="2" t="s">
        <v>214</v>
      </c>
      <c r="D132" s="2" t="s">
        <v>140</v>
      </c>
      <c r="E132" s="2" t="s">
        <v>22</v>
      </c>
      <c r="F132" s="3">
        <v>16431475</v>
      </c>
    </row>
    <row r="133" spans="1:6" x14ac:dyDescent="0.25">
      <c r="A133" s="2">
        <v>202907</v>
      </c>
      <c r="B133" s="2" t="s">
        <v>305</v>
      </c>
      <c r="C133" s="2" t="s">
        <v>217</v>
      </c>
      <c r="D133" s="2" t="s">
        <v>25</v>
      </c>
      <c r="E133" s="2" t="s">
        <v>8</v>
      </c>
      <c r="F133" s="3">
        <v>16405831</v>
      </c>
    </row>
    <row r="134" spans="1:6" x14ac:dyDescent="0.25">
      <c r="A134" s="2">
        <v>1190476</v>
      </c>
      <c r="B134" s="2" t="s">
        <v>221</v>
      </c>
      <c r="C134" s="2" t="s">
        <v>222</v>
      </c>
      <c r="D134" s="2" t="s">
        <v>110</v>
      </c>
      <c r="E134" s="2" t="s">
        <v>22</v>
      </c>
      <c r="F134" s="3">
        <v>16046611</v>
      </c>
    </row>
    <row r="135" spans="1:6" x14ac:dyDescent="0.25">
      <c r="A135" s="2">
        <v>34537</v>
      </c>
      <c r="B135" s="2" t="s">
        <v>219</v>
      </c>
      <c r="C135" s="2" t="s">
        <v>220</v>
      </c>
      <c r="D135" s="2" t="s">
        <v>107</v>
      </c>
      <c r="E135" s="2" t="s">
        <v>8</v>
      </c>
      <c r="F135" s="3">
        <v>15935315</v>
      </c>
    </row>
    <row r="136" spans="1:6" x14ac:dyDescent="0.25">
      <c r="A136" s="2">
        <v>702117</v>
      </c>
      <c r="B136" s="2" t="s">
        <v>238</v>
      </c>
      <c r="C136" s="2" t="s">
        <v>239</v>
      </c>
      <c r="D136" s="2" t="s">
        <v>25</v>
      </c>
      <c r="E136" s="2" t="s">
        <v>8</v>
      </c>
      <c r="F136" s="3">
        <v>15907470</v>
      </c>
    </row>
    <row r="137" spans="1:6" x14ac:dyDescent="0.25">
      <c r="A137" s="2">
        <v>933966</v>
      </c>
      <c r="B137" s="2" t="s">
        <v>210</v>
      </c>
      <c r="C137" s="2" t="s">
        <v>211</v>
      </c>
      <c r="D137" s="2" t="s">
        <v>70</v>
      </c>
      <c r="E137" s="2" t="s">
        <v>22</v>
      </c>
      <c r="F137" s="3">
        <v>15418191</v>
      </c>
    </row>
    <row r="138" spans="1:6" x14ac:dyDescent="0.25">
      <c r="A138" s="2">
        <v>1443266</v>
      </c>
      <c r="B138" s="2" t="s">
        <v>215</v>
      </c>
      <c r="C138" s="2" t="s">
        <v>216</v>
      </c>
      <c r="D138" s="2" t="s">
        <v>70</v>
      </c>
      <c r="E138" s="2" t="s">
        <v>8</v>
      </c>
      <c r="F138" s="3">
        <v>14984000</v>
      </c>
    </row>
    <row r="139" spans="1:6" x14ac:dyDescent="0.25">
      <c r="A139" s="2">
        <v>2736291</v>
      </c>
      <c r="B139" s="2" t="s">
        <v>230</v>
      </c>
      <c r="C139" s="2" t="s">
        <v>24</v>
      </c>
      <c r="D139" s="2" t="s">
        <v>25</v>
      </c>
      <c r="E139" s="2" t="s">
        <v>26</v>
      </c>
      <c r="F139" s="3">
        <v>14864258</v>
      </c>
    </row>
    <row r="140" spans="1:6" x14ac:dyDescent="0.25">
      <c r="A140" s="2">
        <v>651596</v>
      </c>
      <c r="B140" s="2" t="s">
        <v>354</v>
      </c>
      <c r="C140" s="2" t="s">
        <v>355</v>
      </c>
      <c r="D140" s="2" t="s">
        <v>236</v>
      </c>
      <c r="E140" s="2" t="s">
        <v>333</v>
      </c>
      <c r="F140" s="3">
        <v>14860446</v>
      </c>
    </row>
    <row r="141" spans="1:6" x14ac:dyDescent="0.25">
      <c r="A141" s="2">
        <v>909000</v>
      </c>
      <c r="B141" s="2" t="s">
        <v>330</v>
      </c>
      <c r="C141" s="2" t="s">
        <v>24</v>
      </c>
      <c r="D141" s="2" t="s">
        <v>25</v>
      </c>
      <c r="E141" s="2" t="s">
        <v>22</v>
      </c>
      <c r="F141" s="3">
        <v>14562042</v>
      </c>
    </row>
    <row r="142" spans="1:6" x14ac:dyDescent="0.25">
      <c r="A142" s="2">
        <v>1002878</v>
      </c>
      <c r="B142" s="2" t="s">
        <v>223</v>
      </c>
      <c r="C142" s="2" t="s">
        <v>224</v>
      </c>
      <c r="D142" s="2" t="s">
        <v>104</v>
      </c>
      <c r="E142" s="2" t="s">
        <v>22</v>
      </c>
      <c r="F142" s="3">
        <v>14493942</v>
      </c>
    </row>
    <row r="143" spans="1:6" x14ac:dyDescent="0.25">
      <c r="A143" s="2">
        <v>470050</v>
      </c>
      <c r="B143" s="2" t="s">
        <v>307</v>
      </c>
      <c r="C143" s="2" t="s">
        <v>240</v>
      </c>
      <c r="D143" s="2" t="s">
        <v>32</v>
      </c>
      <c r="E143" s="2" t="s">
        <v>26</v>
      </c>
      <c r="F143" s="3">
        <v>14324488</v>
      </c>
    </row>
    <row r="144" spans="1:6" x14ac:dyDescent="0.25">
      <c r="A144" s="2">
        <v>23504</v>
      </c>
      <c r="B144" s="2" t="s">
        <v>231</v>
      </c>
      <c r="C144" s="2" t="s">
        <v>232</v>
      </c>
      <c r="D144" s="2" t="s">
        <v>25</v>
      </c>
      <c r="E144" s="2" t="s">
        <v>26</v>
      </c>
      <c r="F144" s="3">
        <v>14196848</v>
      </c>
    </row>
    <row r="145" spans="1:6" x14ac:dyDescent="0.25">
      <c r="A145" s="2">
        <v>652874</v>
      </c>
      <c r="B145" s="2" t="s">
        <v>212</v>
      </c>
      <c r="C145" s="2" t="s">
        <v>73</v>
      </c>
      <c r="D145" s="2" t="s">
        <v>32</v>
      </c>
      <c r="E145" s="2" t="s">
        <v>22</v>
      </c>
      <c r="F145" s="3">
        <v>14182375</v>
      </c>
    </row>
    <row r="146" spans="1:6" x14ac:dyDescent="0.25">
      <c r="A146" s="2">
        <v>929352</v>
      </c>
      <c r="B146" s="2" t="s">
        <v>306</v>
      </c>
      <c r="C146" s="2" t="s">
        <v>228</v>
      </c>
      <c r="D146" s="2" t="s">
        <v>229</v>
      </c>
      <c r="E146" s="2" t="s">
        <v>22</v>
      </c>
      <c r="F146" s="3">
        <v>14066290</v>
      </c>
    </row>
    <row r="147" spans="1:6" x14ac:dyDescent="0.25">
      <c r="A147" s="2">
        <v>666581</v>
      </c>
      <c r="B147" s="2" t="s">
        <v>356</v>
      </c>
      <c r="C147" s="2" t="s">
        <v>64</v>
      </c>
      <c r="D147" s="2" t="s">
        <v>32</v>
      </c>
      <c r="E147" s="2" t="s">
        <v>333</v>
      </c>
      <c r="F147" s="3">
        <v>14016654</v>
      </c>
    </row>
    <row r="148" spans="1:6" x14ac:dyDescent="0.25">
      <c r="A148" s="2">
        <v>99189</v>
      </c>
      <c r="B148" s="2" t="s">
        <v>357</v>
      </c>
      <c r="C148" s="2" t="s">
        <v>125</v>
      </c>
      <c r="D148" s="2" t="s">
        <v>107</v>
      </c>
      <c r="E148" s="2" t="s">
        <v>333</v>
      </c>
      <c r="F148" s="3">
        <v>13987775</v>
      </c>
    </row>
    <row r="149" spans="1:6" x14ac:dyDescent="0.25">
      <c r="A149" s="2">
        <v>136374</v>
      </c>
      <c r="B149" s="2" t="s">
        <v>358</v>
      </c>
      <c r="C149" s="2" t="s">
        <v>359</v>
      </c>
      <c r="D149" s="2" t="s">
        <v>25</v>
      </c>
      <c r="E149" s="2" t="s">
        <v>333</v>
      </c>
      <c r="F149" s="3">
        <v>13876605</v>
      </c>
    </row>
    <row r="150" spans="1:6" x14ac:dyDescent="0.25">
      <c r="A150" s="2">
        <v>3650808</v>
      </c>
      <c r="B150" s="2" t="s">
        <v>257</v>
      </c>
      <c r="C150" s="2" t="s">
        <v>19</v>
      </c>
      <c r="D150" s="2" t="s">
        <v>11</v>
      </c>
      <c r="E150" s="2" t="s">
        <v>22</v>
      </c>
      <c r="F150" s="3">
        <v>13741177</v>
      </c>
    </row>
    <row r="151" spans="1:6" x14ac:dyDescent="0.25">
      <c r="A151" s="2">
        <v>320119</v>
      </c>
      <c r="B151" s="2" t="s">
        <v>246</v>
      </c>
      <c r="C151" s="2" t="s">
        <v>24</v>
      </c>
      <c r="D151" s="2" t="s">
        <v>25</v>
      </c>
      <c r="E151" s="2" t="s">
        <v>22</v>
      </c>
      <c r="F151" s="3">
        <v>13637752</v>
      </c>
    </row>
    <row r="152" spans="1:6" x14ac:dyDescent="0.25">
      <c r="A152" s="2">
        <v>436159</v>
      </c>
      <c r="B152" s="2" t="s">
        <v>145</v>
      </c>
      <c r="C152" s="2" t="s">
        <v>101</v>
      </c>
      <c r="D152" s="2" t="s">
        <v>76</v>
      </c>
      <c r="E152" s="2" t="s">
        <v>22</v>
      </c>
      <c r="F152" s="3">
        <v>13323769</v>
      </c>
    </row>
    <row r="153" spans="1:6" x14ac:dyDescent="0.25">
      <c r="A153" s="2">
        <v>322793</v>
      </c>
      <c r="B153" s="2" t="s">
        <v>362</v>
      </c>
      <c r="C153" s="2" t="s">
        <v>363</v>
      </c>
      <c r="D153" s="2" t="s">
        <v>0</v>
      </c>
      <c r="E153" s="2" t="s">
        <v>333</v>
      </c>
      <c r="F153" s="3">
        <v>13271156</v>
      </c>
    </row>
    <row r="154" spans="1:6" x14ac:dyDescent="0.25">
      <c r="A154" s="2">
        <v>85472</v>
      </c>
      <c r="B154" s="2" t="s">
        <v>308</v>
      </c>
      <c r="C154" s="2" t="s">
        <v>233</v>
      </c>
      <c r="D154" s="2" t="s">
        <v>87</v>
      </c>
      <c r="E154" s="2" t="s">
        <v>8</v>
      </c>
      <c r="F154" s="3">
        <v>13235515</v>
      </c>
    </row>
    <row r="155" spans="1:6" x14ac:dyDescent="0.25">
      <c r="A155" s="2">
        <v>366573</v>
      </c>
      <c r="B155" s="2" t="s">
        <v>364</v>
      </c>
      <c r="C155" s="2" t="s">
        <v>365</v>
      </c>
      <c r="D155" s="2" t="s">
        <v>366</v>
      </c>
      <c r="E155" s="2" t="s">
        <v>333</v>
      </c>
      <c r="F155" s="3">
        <v>13051425</v>
      </c>
    </row>
    <row r="156" spans="1:6" s="5" customFormat="1" x14ac:dyDescent="0.25">
      <c r="A156" s="2">
        <v>3224580</v>
      </c>
      <c r="B156" s="2" t="s">
        <v>241</v>
      </c>
      <c r="C156" s="2" t="s">
        <v>66</v>
      </c>
      <c r="D156" s="2" t="s">
        <v>47</v>
      </c>
      <c r="E156" s="2" t="s">
        <v>22</v>
      </c>
      <c r="F156" s="3">
        <v>12908706</v>
      </c>
    </row>
    <row r="157" spans="1:6" s="4" customFormat="1" x14ac:dyDescent="0.25">
      <c r="A157" s="2">
        <v>483386</v>
      </c>
      <c r="B157" s="2" t="s">
        <v>360</v>
      </c>
      <c r="C157" s="2" t="s">
        <v>361</v>
      </c>
      <c r="D157" s="2" t="s">
        <v>35</v>
      </c>
      <c r="E157" s="2" t="s">
        <v>333</v>
      </c>
      <c r="F157" s="3">
        <v>12722988</v>
      </c>
    </row>
    <row r="158" spans="1:6" x14ac:dyDescent="0.25">
      <c r="A158" s="2">
        <v>216922</v>
      </c>
      <c r="B158" s="2" t="s">
        <v>247</v>
      </c>
      <c r="C158" s="2" t="s">
        <v>248</v>
      </c>
      <c r="D158" s="2" t="s">
        <v>11</v>
      </c>
      <c r="E158" s="2" t="s">
        <v>26</v>
      </c>
      <c r="F158" s="3">
        <v>12602725</v>
      </c>
    </row>
    <row r="159" spans="1:6" x14ac:dyDescent="0.25">
      <c r="A159" s="2">
        <v>3221468</v>
      </c>
      <c r="B159" s="2" t="s">
        <v>244</v>
      </c>
      <c r="C159" s="2" t="s">
        <v>73</v>
      </c>
      <c r="D159" s="2" t="s">
        <v>32</v>
      </c>
      <c r="E159" s="2" t="s">
        <v>26</v>
      </c>
      <c r="F159" s="3">
        <v>12482233</v>
      </c>
    </row>
    <row r="160" spans="1:6" x14ac:dyDescent="0.25">
      <c r="A160" s="2">
        <v>637451</v>
      </c>
      <c r="B160" s="2" t="s">
        <v>234</v>
      </c>
      <c r="C160" s="2" t="s">
        <v>235</v>
      </c>
      <c r="D160" s="2" t="s">
        <v>32</v>
      </c>
      <c r="E160" s="2" t="s">
        <v>26</v>
      </c>
      <c r="F160" s="3">
        <v>12409286</v>
      </c>
    </row>
    <row r="161" spans="1:6" x14ac:dyDescent="0.25">
      <c r="A161" s="2">
        <v>2850722</v>
      </c>
      <c r="B161" s="2" t="s">
        <v>250</v>
      </c>
      <c r="C161" s="2" t="s">
        <v>46</v>
      </c>
      <c r="D161" s="2" t="s">
        <v>47</v>
      </c>
      <c r="E161" s="2" t="s">
        <v>22</v>
      </c>
      <c r="F161" s="3">
        <v>12280786</v>
      </c>
    </row>
    <row r="162" spans="1:6" x14ac:dyDescent="0.25">
      <c r="A162" s="2">
        <v>42420</v>
      </c>
      <c r="B162" s="2" t="s">
        <v>310</v>
      </c>
      <c r="C162" s="2" t="s">
        <v>256</v>
      </c>
      <c r="D162" s="2" t="s">
        <v>104</v>
      </c>
      <c r="E162" s="2" t="s">
        <v>22</v>
      </c>
      <c r="F162" s="3">
        <v>12205300</v>
      </c>
    </row>
    <row r="163" spans="1:6" x14ac:dyDescent="0.25">
      <c r="A163" s="2">
        <v>245276</v>
      </c>
      <c r="B163" s="2" t="s">
        <v>282</v>
      </c>
      <c r="C163" s="2" t="s">
        <v>90</v>
      </c>
      <c r="D163" s="2" t="s">
        <v>91</v>
      </c>
      <c r="E163" s="2" t="s">
        <v>22</v>
      </c>
      <c r="F163" s="3">
        <v>12105702</v>
      </c>
    </row>
    <row r="164" spans="1:6" x14ac:dyDescent="0.25">
      <c r="A164" s="6">
        <v>473501</v>
      </c>
      <c r="B164" s="6" t="s">
        <v>242</v>
      </c>
      <c r="C164" s="6" t="s">
        <v>243</v>
      </c>
      <c r="D164" s="6" t="s">
        <v>35</v>
      </c>
      <c r="E164" s="6" t="s">
        <v>22</v>
      </c>
      <c r="F164" s="3">
        <v>12027717</v>
      </c>
    </row>
    <row r="165" spans="1:6" x14ac:dyDescent="0.25">
      <c r="A165" s="2">
        <v>961624</v>
      </c>
      <c r="B165" s="2" t="s">
        <v>253</v>
      </c>
      <c r="C165" s="2" t="s">
        <v>136</v>
      </c>
      <c r="D165" s="2" t="s">
        <v>104</v>
      </c>
      <c r="E165" s="2" t="s">
        <v>8</v>
      </c>
      <c r="F165" s="3">
        <v>11943351</v>
      </c>
    </row>
    <row r="166" spans="1:6" x14ac:dyDescent="0.25">
      <c r="A166" s="2">
        <v>1386251</v>
      </c>
      <c r="B166" s="2" t="s">
        <v>260</v>
      </c>
      <c r="C166" s="2" t="s">
        <v>123</v>
      </c>
      <c r="D166" s="2" t="s">
        <v>96</v>
      </c>
      <c r="E166" s="2" t="s">
        <v>26</v>
      </c>
      <c r="F166" s="3">
        <v>11854841</v>
      </c>
    </row>
    <row r="167" spans="1:6" x14ac:dyDescent="0.25">
      <c r="A167" s="2">
        <v>3637685</v>
      </c>
      <c r="B167" s="2" t="s">
        <v>237</v>
      </c>
      <c r="C167" s="2" t="s">
        <v>186</v>
      </c>
      <c r="D167" s="2" t="s">
        <v>70</v>
      </c>
      <c r="E167" s="2" t="s">
        <v>22</v>
      </c>
      <c r="F167" s="3">
        <v>11558159</v>
      </c>
    </row>
    <row r="168" spans="1:6" x14ac:dyDescent="0.25">
      <c r="A168" s="2">
        <v>3076220</v>
      </c>
      <c r="B168" s="2" t="s">
        <v>262</v>
      </c>
      <c r="C168" s="2" t="s">
        <v>203</v>
      </c>
      <c r="D168" s="2" t="s">
        <v>110</v>
      </c>
      <c r="E168" s="2" t="s">
        <v>26</v>
      </c>
      <c r="F168" s="3">
        <v>11533211</v>
      </c>
    </row>
    <row r="169" spans="1:6" x14ac:dyDescent="0.25">
      <c r="A169" s="2">
        <v>871769</v>
      </c>
      <c r="B169" s="2" t="s">
        <v>309</v>
      </c>
      <c r="C169" s="2" t="s">
        <v>249</v>
      </c>
      <c r="D169" s="2" t="s">
        <v>70</v>
      </c>
      <c r="E169" s="2" t="s">
        <v>26</v>
      </c>
      <c r="F169" s="3">
        <v>11395539</v>
      </c>
    </row>
    <row r="170" spans="1:6" x14ac:dyDescent="0.25">
      <c r="A170" s="2">
        <v>918918</v>
      </c>
      <c r="B170" s="2" t="s">
        <v>283</v>
      </c>
      <c r="C170" s="2" t="s">
        <v>24</v>
      </c>
      <c r="D170" s="2" t="s">
        <v>25</v>
      </c>
      <c r="E170" s="2" t="s">
        <v>8</v>
      </c>
      <c r="F170" s="3">
        <v>10797029</v>
      </c>
    </row>
    <row r="171" spans="1:6" x14ac:dyDescent="0.25">
      <c r="A171" s="2">
        <v>225698</v>
      </c>
      <c r="B171" s="2" t="s">
        <v>367</v>
      </c>
      <c r="C171" s="2" t="s">
        <v>368</v>
      </c>
      <c r="D171" s="2" t="s">
        <v>369</v>
      </c>
      <c r="E171" s="2" t="s">
        <v>333</v>
      </c>
      <c r="F171" s="3">
        <v>10739379</v>
      </c>
    </row>
    <row r="172" spans="1:6" x14ac:dyDescent="0.25">
      <c r="A172" s="2">
        <v>174572</v>
      </c>
      <c r="B172" s="2" t="s">
        <v>312</v>
      </c>
      <c r="C172" s="2" t="s">
        <v>284</v>
      </c>
      <c r="D172" s="2" t="s">
        <v>87</v>
      </c>
      <c r="E172" s="2" t="s">
        <v>8</v>
      </c>
      <c r="F172" s="3">
        <v>10734732</v>
      </c>
    </row>
    <row r="173" spans="1:6" x14ac:dyDescent="0.25">
      <c r="A173" s="2">
        <v>58971</v>
      </c>
      <c r="B173" s="2" t="s">
        <v>254</v>
      </c>
      <c r="C173" s="2" t="s">
        <v>255</v>
      </c>
      <c r="D173" s="2" t="s">
        <v>140</v>
      </c>
      <c r="E173" s="2" t="s">
        <v>22</v>
      </c>
      <c r="F173" s="3">
        <v>10675754</v>
      </c>
    </row>
    <row r="174" spans="1:6" x14ac:dyDescent="0.25">
      <c r="A174" s="2">
        <v>264772</v>
      </c>
      <c r="B174" s="2" t="s">
        <v>314</v>
      </c>
      <c r="C174" s="2" t="s">
        <v>315</v>
      </c>
      <c r="D174" s="2" t="s">
        <v>47</v>
      </c>
      <c r="E174" s="2" t="s">
        <v>8</v>
      </c>
      <c r="F174" s="3">
        <v>10661441</v>
      </c>
    </row>
    <row r="175" spans="1:6" x14ac:dyDescent="0.25">
      <c r="A175" s="2">
        <v>2652092</v>
      </c>
      <c r="B175" s="2" t="s">
        <v>251</v>
      </c>
      <c r="C175" s="2" t="s">
        <v>252</v>
      </c>
      <c r="D175" s="2" t="s">
        <v>227</v>
      </c>
      <c r="E175" s="2" t="s">
        <v>26</v>
      </c>
      <c r="F175" s="3">
        <v>10550095</v>
      </c>
    </row>
    <row r="176" spans="1:6" x14ac:dyDescent="0.25">
      <c r="A176" s="2">
        <v>3579589</v>
      </c>
      <c r="B176" s="2" t="s">
        <v>258</v>
      </c>
      <c r="C176" s="2" t="s">
        <v>259</v>
      </c>
      <c r="D176" s="2" t="s">
        <v>32</v>
      </c>
      <c r="E176" s="2" t="s">
        <v>26</v>
      </c>
      <c r="F176" s="3">
        <v>10492328</v>
      </c>
    </row>
    <row r="177" spans="1:6" x14ac:dyDescent="0.25">
      <c r="A177" s="2">
        <v>5278251</v>
      </c>
      <c r="B177" s="2" t="s">
        <v>261</v>
      </c>
      <c r="C177" s="2" t="s">
        <v>31</v>
      </c>
      <c r="D177" s="2" t="s">
        <v>32</v>
      </c>
      <c r="E177" s="2" t="s">
        <v>26</v>
      </c>
      <c r="F177" s="3">
        <v>9667226</v>
      </c>
    </row>
    <row r="178" spans="1:6" x14ac:dyDescent="0.25">
      <c r="A178" s="2">
        <v>1225761</v>
      </c>
      <c r="B178" s="2" t="s">
        <v>218</v>
      </c>
      <c r="C178" s="2" t="s">
        <v>176</v>
      </c>
      <c r="D178" s="2" t="s">
        <v>177</v>
      </c>
      <c r="E178" s="2" t="s">
        <v>8</v>
      </c>
      <c r="F178" s="3">
        <v>9406702</v>
      </c>
    </row>
    <row r="179" spans="1:6" x14ac:dyDescent="0.25">
      <c r="A179" s="2">
        <v>301190</v>
      </c>
      <c r="B179" s="2" t="s">
        <v>370</v>
      </c>
      <c r="C179" s="2" t="s">
        <v>181</v>
      </c>
      <c r="D179" s="2" t="s">
        <v>70</v>
      </c>
      <c r="E179" s="2" t="s">
        <v>333</v>
      </c>
      <c r="F179" s="3">
        <v>9302935</v>
      </c>
    </row>
    <row r="180" spans="1:6" x14ac:dyDescent="0.25">
      <c r="A180" s="9"/>
      <c r="B180" s="9"/>
      <c r="C180" s="9"/>
      <c r="D180" s="9"/>
      <c r="E180" s="9"/>
      <c r="F180" s="8"/>
    </row>
  </sheetData>
  <sortState xmlns:xlrd2="http://schemas.microsoft.com/office/spreadsheetml/2017/richdata2" ref="A3:F171">
    <sortCondition descending="1" ref="F3:F171"/>
  </sortState>
  <mergeCells count="1">
    <mergeCell ref="A1:F1"/>
  </mergeCells>
  <phoneticPr fontId="12" type="noConversion"/>
  <conditionalFormatting sqref="A3:A56 A58:A170">
    <cfRule type="duplicateValues" dxfId="20" priority="548"/>
    <cfRule type="duplicateValues" dxfId="19" priority="549"/>
  </conditionalFormatting>
  <conditionalFormatting sqref="A3:A57 C3:F57 B3:B180 F3:F180">
    <cfRule type="expression" dxfId="18" priority="9" stopIfTrue="1">
      <formula>MOD(ROW(),2)</formula>
    </cfRule>
  </conditionalFormatting>
  <conditionalFormatting sqref="A57">
    <cfRule type="duplicateValues" dxfId="17" priority="10"/>
    <cfRule type="duplicateValues" dxfId="16" priority="11"/>
  </conditionalFormatting>
  <conditionalFormatting sqref="A58:A170">
    <cfRule type="expression" dxfId="15" priority="106" stopIfTrue="1">
      <formula>MOD(ROW(),2)</formula>
    </cfRule>
  </conditionalFormatting>
  <conditionalFormatting sqref="A165">
    <cfRule type="duplicateValues" dxfId="14" priority="69"/>
  </conditionalFormatting>
  <conditionalFormatting sqref="A165:A167 C165:D167">
    <cfRule type="expression" dxfId="13" priority="50" stopIfTrue="1">
      <formula>MOD(ROW(),2)</formula>
    </cfRule>
  </conditionalFormatting>
  <conditionalFormatting sqref="A166">
    <cfRule type="duplicateValues" dxfId="12" priority="54"/>
  </conditionalFormatting>
  <conditionalFormatting sqref="A167">
    <cfRule type="duplicateValues" dxfId="11" priority="51"/>
  </conditionalFormatting>
  <conditionalFormatting sqref="A171:A179">
    <cfRule type="duplicateValues" dxfId="10" priority="587"/>
    <cfRule type="duplicateValues" dxfId="9" priority="588"/>
  </conditionalFormatting>
  <conditionalFormatting sqref="C58:D156">
    <cfRule type="expression" dxfId="8" priority="119" stopIfTrue="1">
      <formula>MOD(ROW(),2)</formula>
    </cfRule>
  </conditionalFormatting>
  <conditionalFormatting sqref="C162:D162">
    <cfRule type="expression" dxfId="7" priority="107" stopIfTrue="1">
      <formula>MOD(ROW(),2)</formula>
    </cfRule>
  </conditionalFormatting>
  <conditionalFormatting sqref="C157:F179 A171:A179">
    <cfRule type="expression" dxfId="6" priority="22" stopIfTrue="1">
      <formula>MOD(ROW(),2)</formula>
    </cfRule>
  </conditionalFormatting>
  <conditionalFormatting sqref="E58">
    <cfRule type="expression" dxfId="5" priority="3" stopIfTrue="1">
      <formula>MOD(ROW(),2)</formula>
    </cfRule>
  </conditionalFormatting>
  <conditionalFormatting sqref="E59:F156">
    <cfRule type="expression" dxfId="4" priority="440" stopIfTrue="1">
      <formula>MOD(ROW(),2)</formula>
    </cfRule>
  </conditionalFormatting>
  <pageMargins left="0.7" right="0.7" top="0.75" bottom="0.75" header="0.3" footer="0.3"/>
  <pageSetup scale="9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zoomScaleNormal="100" workbookViewId="0">
      <pane ySplit="2" topLeftCell="A3" activePane="bottomLeft" state="frozen"/>
      <selection activeCell="C148" sqref="C148"/>
      <selection pane="bottomLeft" activeCell="B32" sqref="B32"/>
    </sheetView>
  </sheetViews>
  <sheetFormatPr defaultColWidth="8.88671875" defaultRowHeight="13.2" x14ac:dyDescent="0.25"/>
  <cols>
    <col min="1" max="1" width="10.88671875" customWidth="1"/>
    <col min="2" max="2" width="63.44140625" customWidth="1"/>
    <col min="3" max="3" width="16.44140625" customWidth="1"/>
    <col min="4" max="4" width="8" customWidth="1"/>
    <col min="5" max="5" width="14.44140625" customWidth="1"/>
    <col min="6" max="6" width="17.109375" customWidth="1"/>
  </cols>
  <sheetData>
    <row r="1" spans="1:6" ht="44.25" customHeight="1" x14ac:dyDescent="0.25">
      <c r="A1" s="13" t="str">
        <f>"Affiliates of Depository Institutions Over $10 Billion
 (Based on 06/30/2025 Total Assets)"</f>
        <v>Affiliates of Depository Institutions Over $10 Billion
 (Based on 06/30/2025 Total Assets)</v>
      </c>
      <c r="B1" s="13"/>
      <c r="C1" s="13"/>
      <c r="D1" s="13"/>
      <c r="E1" s="13"/>
      <c r="F1" s="13"/>
    </row>
    <row r="2" spans="1:6" ht="20.399999999999999" x14ac:dyDescent="0.25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2" t="s">
        <v>374</v>
      </c>
    </row>
    <row r="3" spans="1:6" s="5" customFormat="1" x14ac:dyDescent="0.25">
      <c r="A3" s="2">
        <v>1391778</v>
      </c>
      <c r="B3" s="2" t="s">
        <v>263</v>
      </c>
      <c r="C3" s="2" t="s">
        <v>19</v>
      </c>
      <c r="D3" s="2" t="s">
        <v>20</v>
      </c>
      <c r="E3" s="2" t="s">
        <v>22</v>
      </c>
      <c r="F3" s="3">
        <v>7439587</v>
      </c>
    </row>
    <row r="4" spans="1:6" s="5" customFormat="1" x14ac:dyDescent="0.25">
      <c r="A4" s="2">
        <v>3783948</v>
      </c>
      <c r="B4" s="2" t="s">
        <v>264</v>
      </c>
      <c r="C4" s="2" t="s">
        <v>161</v>
      </c>
      <c r="D4" s="2" t="s">
        <v>88</v>
      </c>
      <c r="E4" s="2" t="s">
        <v>8</v>
      </c>
      <c r="F4" s="3">
        <v>6866169</v>
      </c>
    </row>
    <row r="5" spans="1:6" x14ac:dyDescent="0.25">
      <c r="A5" s="2">
        <v>1176881</v>
      </c>
      <c r="B5" s="2" t="s">
        <v>328</v>
      </c>
      <c r="C5" s="2" t="s">
        <v>329</v>
      </c>
      <c r="D5" s="2" t="s">
        <v>32</v>
      </c>
      <c r="E5" s="2" t="s">
        <v>22</v>
      </c>
      <c r="F5" s="3">
        <v>5572658</v>
      </c>
    </row>
    <row r="6" spans="1:6" x14ac:dyDescent="0.25">
      <c r="A6" s="2">
        <v>217237</v>
      </c>
      <c r="B6" s="2" t="s">
        <v>373</v>
      </c>
      <c r="C6" s="2" t="s">
        <v>37</v>
      </c>
      <c r="D6" s="2" t="s">
        <v>38</v>
      </c>
      <c r="E6" s="2" t="s">
        <v>22</v>
      </c>
      <c r="F6" s="3">
        <v>4053864</v>
      </c>
    </row>
    <row r="7" spans="1:6" x14ac:dyDescent="0.25">
      <c r="A7" s="2">
        <v>2362458</v>
      </c>
      <c r="B7" s="2" t="s">
        <v>265</v>
      </c>
      <c r="C7" s="2" t="s">
        <v>259</v>
      </c>
      <c r="D7" s="2" t="s">
        <v>32</v>
      </c>
      <c r="E7" s="2" t="s">
        <v>8</v>
      </c>
      <c r="F7" s="3">
        <v>3525158</v>
      </c>
    </row>
    <row r="8" spans="1:6" x14ac:dyDescent="0.25">
      <c r="A8" s="2">
        <v>1015560</v>
      </c>
      <c r="B8" s="2" t="s">
        <v>371</v>
      </c>
      <c r="C8" s="2" t="s">
        <v>24</v>
      </c>
      <c r="D8" s="2" t="s">
        <v>25</v>
      </c>
      <c r="E8" s="2" t="s">
        <v>8</v>
      </c>
      <c r="F8" s="3">
        <v>2880596</v>
      </c>
    </row>
    <row r="9" spans="1:6" x14ac:dyDescent="0.25">
      <c r="A9" s="2">
        <v>3465392</v>
      </c>
      <c r="B9" s="2" t="s">
        <v>267</v>
      </c>
      <c r="C9" s="2" t="s">
        <v>73</v>
      </c>
      <c r="D9" s="2" t="s">
        <v>32</v>
      </c>
      <c r="E9" s="2" t="s">
        <v>26</v>
      </c>
      <c r="F9" s="3">
        <v>1418430</v>
      </c>
    </row>
    <row r="10" spans="1:6" x14ac:dyDescent="0.25">
      <c r="A10" s="2">
        <v>398668</v>
      </c>
      <c r="B10" s="2" t="s">
        <v>266</v>
      </c>
      <c r="C10" s="2" t="s">
        <v>69</v>
      </c>
      <c r="D10" s="2" t="s">
        <v>70</v>
      </c>
      <c r="E10" s="2" t="s">
        <v>8</v>
      </c>
      <c r="F10" s="3">
        <v>1325659</v>
      </c>
    </row>
    <row r="11" spans="1:6" x14ac:dyDescent="0.25">
      <c r="A11" s="2">
        <v>779968</v>
      </c>
      <c r="B11" s="2" t="s">
        <v>372</v>
      </c>
      <c r="C11" s="2" t="s">
        <v>69</v>
      </c>
      <c r="D11" s="2" t="s">
        <v>70</v>
      </c>
      <c r="E11" s="2" t="s">
        <v>22</v>
      </c>
      <c r="F11" s="3">
        <v>1304087</v>
      </c>
    </row>
    <row r="12" spans="1:6" x14ac:dyDescent="0.25">
      <c r="A12" s="2">
        <v>2713920</v>
      </c>
      <c r="B12" s="2" t="s">
        <v>268</v>
      </c>
      <c r="C12" s="2" t="s">
        <v>203</v>
      </c>
      <c r="D12" s="2" t="s">
        <v>110</v>
      </c>
      <c r="E12" s="2" t="s">
        <v>8</v>
      </c>
      <c r="F12" s="3">
        <v>926112</v>
      </c>
    </row>
    <row r="13" spans="1:6" x14ac:dyDescent="0.25">
      <c r="A13" s="2">
        <v>2265456</v>
      </c>
      <c r="B13" s="2" t="s">
        <v>269</v>
      </c>
      <c r="C13" s="2" t="s">
        <v>19</v>
      </c>
      <c r="D13" s="2" t="s">
        <v>20</v>
      </c>
      <c r="E13" s="2" t="s">
        <v>8</v>
      </c>
      <c r="F13" s="3">
        <v>734515</v>
      </c>
    </row>
    <row r="14" spans="1:6" x14ac:dyDescent="0.25">
      <c r="A14" s="2">
        <v>3150205</v>
      </c>
      <c r="B14" s="2" t="s">
        <v>270</v>
      </c>
      <c r="C14" s="2" t="s">
        <v>271</v>
      </c>
      <c r="D14" s="2" t="s">
        <v>32</v>
      </c>
      <c r="E14" s="2" t="s">
        <v>26</v>
      </c>
      <c r="F14" s="3">
        <v>587325</v>
      </c>
    </row>
    <row r="15" spans="1:6" x14ac:dyDescent="0.25">
      <c r="A15" s="2">
        <v>975751</v>
      </c>
      <c r="B15" s="2" t="s">
        <v>324</v>
      </c>
      <c r="C15" s="2" t="s">
        <v>161</v>
      </c>
      <c r="D15" s="2" t="s">
        <v>88</v>
      </c>
      <c r="E15" s="2" t="s">
        <v>8</v>
      </c>
      <c r="F15" s="3">
        <v>397853</v>
      </c>
    </row>
    <row r="16" spans="1:6" x14ac:dyDescent="0.25">
      <c r="A16" s="2">
        <v>488318</v>
      </c>
      <c r="B16" s="2" t="s">
        <v>313</v>
      </c>
      <c r="C16" s="2" t="s">
        <v>19</v>
      </c>
      <c r="D16" s="2" t="s">
        <v>20</v>
      </c>
      <c r="E16" s="2" t="s">
        <v>22</v>
      </c>
      <c r="F16" s="3">
        <v>330501</v>
      </c>
    </row>
    <row r="17" spans="1:6" x14ac:dyDescent="0.25">
      <c r="A17" s="2">
        <v>4125778</v>
      </c>
      <c r="B17" s="2" t="s">
        <v>272</v>
      </c>
      <c r="C17" s="2" t="s">
        <v>103</v>
      </c>
      <c r="D17" s="2" t="s">
        <v>20</v>
      </c>
      <c r="E17" s="2" t="s">
        <v>8</v>
      </c>
      <c r="F17" s="3">
        <v>318725</v>
      </c>
    </row>
    <row r="18" spans="1:6" x14ac:dyDescent="0.25">
      <c r="A18" s="2">
        <v>304913</v>
      </c>
      <c r="B18" s="2" t="s">
        <v>273</v>
      </c>
      <c r="C18" s="2" t="s">
        <v>274</v>
      </c>
      <c r="D18" s="2" t="s">
        <v>20</v>
      </c>
      <c r="E18" s="2" t="s">
        <v>22</v>
      </c>
      <c r="F18" s="3">
        <v>136975</v>
      </c>
    </row>
    <row r="19" spans="1:6" x14ac:dyDescent="0.25">
      <c r="A19" s="2">
        <v>772446</v>
      </c>
      <c r="B19" s="2" t="s">
        <v>275</v>
      </c>
      <c r="C19" s="2" t="s">
        <v>276</v>
      </c>
      <c r="D19" s="2" t="s">
        <v>236</v>
      </c>
      <c r="E19" s="2" t="s">
        <v>8</v>
      </c>
      <c r="F19" s="3">
        <v>122152</v>
      </c>
    </row>
    <row r="20" spans="1:6" x14ac:dyDescent="0.25">
      <c r="A20" s="2">
        <v>651448</v>
      </c>
      <c r="B20" s="2" t="s">
        <v>277</v>
      </c>
      <c r="C20" s="2" t="s">
        <v>278</v>
      </c>
      <c r="D20" s="2" t="s">
        <v>236</v>
      </c>
      <c r="E20" s="2" t="s">
        <v>26</v>
      </c>
      <c r="F20" s="3">
        <v>69324</v>
      </c>
    </row>
    <row r="21" spans="1:6" s="4" customFormat="1" x14ac:dyDescent="0.25">
      <c r="A21" s="2">
        <v>3357620</v>
      </c>
      <c r="B21" s="2" t="s">
        <v>279</v>
      </c>
      <c r="C21" s="2" t="s">
        <v>19</v>
      </c>
      <c r="D21" s="2" t="s">
        <v>20</v>
      </c>
      <c r="E21" s="2" t="s">
        <v>8</v>
      </c>
      <c r="F21" s="3">
        <v>57043</v>
      </c>
    </row>
    <row r="22" spans="1:6" s="4" customFormat="1" x14ac:dyDescent="0.25">
      <c r="A22" s="2">
        <v>3353154</v>
      </c>
      <c r="B22" s="2" t="s">
        <v>280</v>
      </c>
      <c r="C22" s="2" t="s">
        <v>281</v>
      </c>
      <c r="D22" s="2" t="s">
        <v>38</v>
      </c>
      <c r="E22" s="2" t="s">
        <v>8</v>
      </c>
      <c r="F22" s="3">
        <v>8184</v>
      </c>
    </row>
  </sheetData>
  <sortState xmlns:xlrd2="http://schemas.microsoft.com/office/spreadsheetml/2017/richdata2" ref="A3:F22">
    <sortCondition descending="1" ref="F3:F22"/>
  </sortState>
  <mergeCells count="1">
    <mergeCell ref="A1:F1"/>
  </mergeCells>
  <conditionalFormatting sqref="A3:A20">
    <cfRule type="duplicateValues" dxfId="3" priority="578"/>
  </conditionalFormatting>
  <conditionalFormatting sqref="A21:A22">
    <cfRule type="duplicateValues" dxfId="2" priority="556"/>
    <cfRule type="duplicateValues" dxfId="1" priority="557"/>
  </conditionalFormatting>
  <conditionalFormatting sqref="A3:F22">
    <cfRule type="expression" dxfId="0" priority="42" stopIfTrue="1">
      <formula>MOD(ROW(),2)</formula>
    </cfRule>
  </conditionalFormatting>
  <pageMargins left="0.7" right="0.7" top="0.75" bottom="0.75" header="0.3" footer="0.3"/>
  <pageSetup scale="70" fitToHeight="0" orientation="portrait" verticalDpi="597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B2" sqref="B2"/>
    </sheetView>
  </sheetViews>
  <sheetFormatPr defaultColWidth="8.88671875" defaultRowHeight="13.2" x14ac:dyDescent="0.25"/>
  <cols>
    <col min="1" max="1" width="11.44140625" bestFit="1" customWidth="1"/>
    <col min="2" max="2" width="10.33203125" style="1" bestFit="1" customWidth="1"/>
  </cols>
  <sheetData>
    <row r="1" spans="1:2" x14ac:dyDescent="0.25">
      <c r="A1" t="s">
        <v>285</v>
      </c>
      <c r="B1" s="1">
        <v>43646</v>
      </c>
    </row>
    <row r="2" spans="1:2" x14ac:dyDescent="0.25">
      <c r="A2" t="s">
        <v>286</v>
      </c>
      <c r="B2" s="1">
        <v>43555</v>
      </c>
    </row>
    <row r="3" spans="1:2" x14ac:dyDescent="0.25">
      <c r="A3" t="s">
        <v>287</v>
      </c>
      <c r="B3" s="1">
        <v>43465</v>
      </c>
    </row>
    <row r="4" spans="1:2" x14ac:dyDescent="0.25">
      <c r="A4" t="s">
        <v>288</v>
      </c>
      <c r="B4" s="1">
        <v>43373</v>
      </c>
    </row>
    <row r="5" spans="1:2" x14ac:dyDescent="0.25">
      <c r="A5" t="s">
        <v>289</v>
      </c>
      <c r="B5" s="1">
        <v>43281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d2afa7-ad9a-4224-8e10-f94b3ba3fda2">CFPBOSERAMPS-2038361203-86077</_dlc_DocId>
    <_dlc_DocIdUrl xmlns="8ad2afa7-ad9a-4224-8e10-f94b3ba3fda2">
      <Url>https://bcfp365.sharepoint.com/sites/ose-ramps/_layouts/15/DocIdRedir.aspx?ID=CFPBOSERAMPS-2038361203-86077</Url>
      <Description>CFPBOSERAMPS-2038361203-86077</Description>
    </_dlc_DocIdUrl>
    <TaxCatchAll xmlns="f6f73781-70c4-4328-acc7-2aa385702a57" xsi:nil="true"/>
    <TaxKeywordTaxHTField xmlns="f6f73781-70c4-4328-acc7-2aa385702a57">
      <Terms xmlns="http://schemas.microsoft.com/office/infopath/2007/PartnerControls"/>
    </TaxKeywordTaxHTField>
    <_ip_UnifiedCompliancePolicyUIAction xmlns="http://schemas.microsoft.com/sharepoint/v3">0</_ip_UnifiedCompliancePolicyUIAction>
    <_ip_UnifiedCompliancePolicyProperties xmlns="http://schemas.microsoft.com/sharepoint/v3" xsi:nil="true"/>
    <lcf76f155ced4ddcb4097134ff3c332f xmlns="08d6b69e-c97b-40b3-821f-06bf7edb915d">
      <Terms xmlns="http://schemas.microsoft.com/office/infopath/2007/PartnerControls"/>
    </lcf76f155ced4ddcb4097134ff3c332f>
  </documentManagement>
</p:properties>
</file>

<file path=customXml/item2.xml><?xml version="1.0" encoding="utf-8"?>
<?mso-contentType ?>
<SharedContentType xmlns="Microsoft.SharePoint.Taxonomy.ContentTypeSync" SourceId="05f0ae79-fa7d-42cd-a738-9aebccb3fb89" ContentTypeId="0x010100AF5D719A330BE9498B2C5974DBEAC038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FPB Document" ma:contentTypeID="0x010100AF5D719A330BE9498B2C5974DBEAC038004FE1785D1816904A82E8CBA3813C5007" ma:contentTypeVersion="224" ma:contentTypeDescription="" ma:contentTypeScope="" ma:versionID="eca46ed9a848b8e0662b9295de70eed4">
  <xsd:schema xmlns:xsd="http://www.w3.org/2001/XMLSchema" xmlns:xs="http://www.w3.org/2001/XMLSchema" xmlns:p="http://schemas.microsoft.com/office/2006/metadata/properties" xmlns:ns1="http://schemas.microsoft.com/sharepoint/v3" xmlns:ns2="f6f73781-70c4-4328-acc7-2aa385702a57" xmlns:ns3="08d6b69e-c97b-40b3-821f-06bf7edb915d" xmlns:ns4="8ad2afa7-ad9a-4224-8e10-f94b3ba3fda2" xmlns:ns5="7f0d7e46-bfe3-43f8-bc77-ca5079b9178e" targetNamespace="http://schemas.microsoft.com/office/2006/metadata/properties" ma:root="true" ma:fieldsID="fe387f1fcd1728f410026018cbc09bfd" ns1:_="" ns2:_="" ns3:_="" ns4:_="" ns5:_="">
    <xsd:import namespace="http://schemas.microsoft.com/sharepoint/v3"/>
    <xsd:import namespace="f6f73781-70c4-4328-acc7-2aa385702a57"/>
    <xsd:import namespace="08d6b69e-c97b-40b3-821f-06bf7edb915d"/>
    <xsd:import namespace="8ad2afa7-ad9a-4224-8e10-f94b3ba3fda2"/>
    <xsd:import namespace="7f0d7e46-bfe3-43f8-bc77-ca5079b9178e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  <xsd:element ref="ns5:SharedWithUsers" minOccurs="0"/>
                <xsd:element ref="ns5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73781-70c4-4328-acc7-2aa385702a57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05f0ae79-fa7d-42cd-a738-9aebccb3fb8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4038350-b8ed-45f8-b248-23b3036a27a7}" ma:internalName="TaxCatchAll" ma:showField="CatchAllData" ma:web="7f0d7e46-bfe3-43f8-bc77-ca5079b91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4038350-b8ed-45f8-b248-23b3036a27a7}" ma:internalName="TaxCatchAllLabel" ma:readOnly="true" ma:showField="CatchAllDataLabel" ma:web="7f0d7e46-bfe3-43f8-bc77-ca5079b91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6b69e-c97b-40b3-821f-06bf7edb915d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05f0ae79-fa7d-42cd-a738-9aebccb3f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2afa7-ad9a-4224-8e10-f94b3ba3fda2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d7e46-bfe3-43f8-bc77-ca5079b91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8EA744B-ED6A-4737-A468-79988E3561B5}">
  <ds:schemaRefs>
    <ds:schemaRef ds:uri="http://schemas.microsoft.com/office/2006/metadata/properties"/>
    <ds:schemaRef ds:uri="http://purl.org/dc/elements/1.1/"/>
    <ds:schemaRef ds:uri="7f0d7e46-bfe3-43f8-bc77-ca5079b9178e"/>
    <ds:schemaRef ds:uri="http://schemas.microsoft.com/office/infopath/2007/PartnerControls"/>
    <ds:schemaRef ds:uri="f6f73781-70c4-4328-acc7-2aa385702a57"/>
    <ds:schemaRef ds:uri="8ad2afa7-ad9a-4224-8e10-f94b3ba3fda2"/>
    <ds:schemaRef ds:uri="http://purl.org/dc/terms/"/>
    <ds:schemaRef ds:uri="http://schemas.microsoft.com/office/2006/documentManagement/types"/>
    <ds:schemaRef ds:uri="http://purl.org/dc/dcmitype/"/>
    <ds:schemaRef ds:uri="http://schemas.microsoft.com/sharepoint/v3"/>
    <ds:schemaRef ds:uri="http://schemas.openxmlformats.org/package/2006/metadata/core-properties"/>
    <ds:schemaRef ds:uri="08d6b69e-c97b-40b3-821f-06bf7edb915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4B8343-D547-4CD7-BB85-0FE15AB7D45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AE5DE89-D32C-4CE3-A90B-46B948D5B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f73781-70c4-4328-acc7-2aa385702a57"/>
    <ds:schemaRef ds:uri="08d6b69e-c97b-40b3-821f-06bf7edb915d"/>
    <ds:schemaRef ds:uri="8ad2afa7-ad9a-4224-8e10-f94b3ba3fda2"/>
    <ds:schemaRef ds:uri="7f0d7e46-bfe3-43f8-bc77-ca5079b91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F40D91-8C1B-4A61-8AA2-EE5F92F1EE6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51BBF16-E337-44DF-8E51-3ED08E2D483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CFPB Depository Institutions</vt:lpstr>
      <vt:lpstr>CFPB Depository Affilliates</vt:lpstr>
      <vt:lpstr>Dates</vt:lpstr>
      <vt:lpstr>'CFPB Depository Affilliates'!Print_Titles</vt:lpstr>
      <vt:lpstr>'CFPB Depository Institutions'!Print_Titles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kweber</dc:creator>
  <cp:keywords/>
  <dc:description/>
  <cp:lastModifiedBy>Oliver, Amanda (Contractor)(CFPB)</cp:lastModifiedBy>
  <cp:revision/>
  <dcterms:created xsi:type="dcterms:W3CDTF">2009-10-16T15:50:16Z</dcterms:created>
  <dcterms:modified xsi:type="dcterms:W3CDTF">2025-09-16T16:15:22Z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{A44787D4-0540-4523-9961-78E4036D8C6D}">
    <vt:lpwstr>{82507A54-DE13-4938-8DDF-99E8A1D1A866}</vt:lpwstr>
  </property>
  <property fmtid="{D5CDD505-2E9C-101B-9397-08002B2CF9AE}" pid="4" name="ContentTypeId">
    <vt:lpwstr>0x010100AF5D719A330BE9498B2C5974DBEAC038004FE1785D1816904A82E8CBA3813C5007</vt:lpwstr>
  </property>
  <property fmtid="{D5CDD505-2E9C-101B-9397-08002B2CF9AE}" pid="5" name="TaxKeyword">
    <vt:lpwstr/>
  </property>
  <property fmtid="{D5CDD505-2E9C-101B-9397-08002B2CF9AE}" pid="6" name="_dlc_DocIdItemGuid">
    <vt:lpwstr>f79de5e8-66cf-42fc-bec8-9b447d5225fb</vt:lpwstr>
  </property>
  <property fmtid="{D5CDD505-2E9C-101B-9397-08002B2CF9AE}" pid="7" name="MediaServiceImageTags">
    <vt:lpwstr/>
  </property>
</Properties>
</file>